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D51612FF-9511-43A1-8D8E-86F30E9CD74F}" xr6:coauthVersionLast="47" xr6:coauthVersionMax="47" xr10:uidLastSave="{00000000-0000-0000-0000-000000000000}"/>
  <bookViews>
    <workbookView xWindow="-120" yWindow="-120" windowWidth="29040" windowHeight="15840" tabRatio="764" xr2:uid="{CD818A2E-FB0E-4218-BF9C-9E29FF5F208A}"/>
  </bookViews>
  <sheets>
    <sheet name="年-橫-" sheetId="3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definedNames>
    <definedName name="_xlnm._FilterDatabase" localSheetId="0" hidden="1">'年-橫-'!$A$2:$AV$221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0" i="3" l="1"/>
  <c r="Q220" i="3" s="1"/>
  <c r="Q221" i="3" s="1"/>
  <c r="O221" i="3"/>
  <c r="N221" i="3"/>
  <c r="M221" i="3"/>
  <c r="L221" i="3"/>
  <c r="K221" i="3"/>
  <c r="J221" i="3"/>
  <c r="I221" i="3"/>
  <c r="H221" i="3"/>
  <c r="G221" i="3"/>
  <c r="F221" i="3"/>
  <c r="E221" i="3"/>
  <c r="D221" i="3"/>
  <c r="P219" i="3"/>
  <c r="Q219" i="3" s="1"/>
  <c r="P217" i="3"/>
  <c r="Q217" i="3" s="1"/>
  <c r="Q218" i="3" s="1"/>
  <c r="P218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P216" i="3"/>
  <c r="Q216" i="3" s="1"/>
  <c r="P214" i="3"/>
  <c r="P215" i="3" s="1"/>
  <c r="O215" i="3"/>
  <c r="N215" i="3"/>
  <c r="M215" i="3"/>
  <c r="L215" i="3"/>
  <c r="K215" i="3"/>
  <c r="J215" i="3"/>
  <c r="I215" i="3"/>
  <c r="H215" i="3"/>
  <c r="G215" i="3"/>
  <c r="F215" i="3"/>
  <c r="E215" i="3"/>
  <c r="D215" i="3"/>
  <c r="P213" i="3"/>
  <c r="Q213" i="3" s="1"/>
  <c r="P211" i="3"/>
  <c r="Q211" i="3" s="1"/>
  <c r="Q212" i="3" s="1"/>
  <c r="O212" i="3"/>
  <c r="N212" i="3"/>
  <c r="M212" i="3"/>
  <c r="L212" i="3"/>
  <c r="K212" i="3"/>
  <c r="J212" i="3"/>
  <c r="I212" i="3"/>
  <c r="H212" i="3"/>
  <c r="G212" i="3"/>
  <c r="F212" i="3"/>
  <c r="E212" i="3"/>
  <c r="D212" i="3"/>
  <c r="P210" i="3"/>
  <c r="Q210" i="3"/>
  <c r="P208" i="3"/>
  <c r="Q208" i="3" s="1"/>
  <c r="Q209" i="3" s="1"/>
  <c r="O209" i="3"/>
  <c r="N209" i="3"/>
  <c r="M209" i="3"/>
  <c r="L209" i="3"/>
  <c r="K209" i="3"/>
  <c r="J209" i="3"/>
  <c r="I209" i="3"/>
  <c r="H209" i="3"/>
  <c r="G209" i="3"/>
  <c r="F209" i="3"/>
  <c r="E209" i="3"/>
  <c r="D209" i="3"/>
  <c r="P207" i="3"/>
  <c r="Q207" i="3" s="1"/>
  <c r="P205" i="3"/>
  <c r="Q205" i="3" s="1"/>
  <c r="Q206" i="3" s="1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P204" i="3"/>
  <c r="Q204" i="3" s="1"/>
  <c r="P202" i="3"/>
  <c r="P203" i="3" s="1"/>
  <c r="Q202" i="3"/>
  <c r="Q203" i="3" s="1"/>
  <c r="O203" i="3"/>
  <c r="N203" i="3"/>
  <c r="M203" i="3"/>
  <c r="L203" i="3"/>
  <c r="K203" i="3"/>
  <c r="J203" i="3"/>
  <c r="I203" i="3"/>
  <c r="H203" i="3"/>
  <c r="G203" i="3"/>
  <c r="F203" i="3"/>
  <c r="E203" i="3"/>
  <c r="D203" i="3"/>
  <c r="P201" i="3"/>
  <c r="Q201" i="3" s="1"/>
  <c r="P199" i="3"/>
  <c r="Q199" i="3" s="1"/>
  <c r="Q200" i="3" s="1"/>
  <c r="O200" i="3"/>
  <c r="N200" i="3"/>
  <c r="M200" i="3"/>
  <c r="L200" i="3"/>
  <c r="K200" i="3"/>
  <c r="J200" i="3"/>
  <c r="I200" i="3"/>
  <c r="H200" i="3"/>
  <c r="G200" i="3"/>
  <c r="F200" i="3"/>
  <c r="E200" i="3"/>
  <c r="D200" i="3"/>
  <c r="P198" i="3"/>
  <c r="Q198" i="3" s="1"/>
  <c r="P196" i="3"/>
  <c r="Q196" i="3" s="1"/>
  <c r="Q197" i="3" s="1"/>
  <c r="O197" i="3"/>
  <c r="N197" i="3"/>
  <c r="M197" i="3"/>
  <c r="L197" i="3"/>
  <c r="K197" i="3"/>
  <c r="J197" i="3"/>
  <c r="I197" i="3"/>
  <c r="H197" i="3"/>
  <c r="G197" i="3"/>
  <c r="F197" i="3"/>
  <c r="E197" i="3"/>
  <c r="D197" i="3"/>
  <c r="P195" i="3"/>
  <c r="Q195" i="3" s="1"/>
  <c r="P193" i="3"/>
  <c r="Q193" i="3" s="1"/>
  <c r="Q194" i="3" s="1"/>
  <c r="O194" i="3"/>
  <c r="N194" i="3"/>
  <c r="M194" i="3"/>
  <c r="L194" i="3"/>
  <c r="K194" i="3"/>
  <c r="J194" i="3"/>
  <c r="I194" i="3"/>
  <c r="H194" i="3"/>
  <c r="G194" i="3"/>
  <c r="F194" i="3"/>
  <c r="E194" i="3"/>
  <c r="D194" i="3"/>
  <c r="P192" i="3"/>
  <c r="Q192" i="3" s="1"/>
  <c r="P190" i="3"/>
  <c r="P191" i="3" s="1"/>
  <c r="Q190" i="3"/>
  <c r="Q191" i="3" s="1"/>
  <c r="O191" i="3"/>
  <c r="N191" i="3"/>
  <c r="M191" i="3"/>
  <c r="L191" i="3"/>
  <c r="K191" i="3"/>
  <c r="J191" i="3"/>
  <c r="I191" i="3"/>
  <c r="H191" i="3"/>
  <c r="G191" i="3"/>
  <c r="F191" i="3"/>
  <c r="E191" i="3"/>
  <c r="D191" i="3"/>
  <c r="P189" i="3"/>
  <c r="Q189" i="3" s="1"/>
  <c r="P187" i="3"/>
  <c r="Q187" i="3" s="1"/>
  <c r="Q188" i="3" s="1"/>
  <c r="O188" i="3"/>
  <c r="N188" i="3"/>
  <c r="M188" i="3"/>
  <c r="L188" i="3"/>
  <c r="K188" i="3"/>
  <c r="J188" i="3"/>
  <c r="I188" i="3"/>
  <c r="H188" i="3"/>
  <c r="G188" i="3"/>
  <c r="F188" i="3"/>
  <c r="E188" i="3"/>
  <c r="D188" i="3"/>
  <c r="P186" i="3"/>
  <c r="Q186" i="3" s="1"/>
  <c r="P184" i="3"/>
  <c r="P185" i="3" s="1"/>
  <c r="O185" i="3"/>
  <c r="N185" i="3"/>
  <c r="M185" i="3"/>
  <c r="L185" i="3"/>
  <c r="K185" i="3"/>
  <c r="J185" i="3"/>
  <c r="I185" i="3"/>
  <c r="H185" i="3"/>
  <c r="G185" i="3"/>
  <c r="F185" i="3"/>
  <c r="E185" i="3"/>
  <c r="D185" i="3"/>
  <c r="P183" i="3"/>
  <c r="Q183" i="3" s="1"/>
  <c r="P181" i="3"/>
  <c r="Q181" i="3" s="1"/>
  <c r="Q182" i="3" s="1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P180" i="3"/>
  <c r="Q180" i="3" s="1"/>
  <c r="P178" i="3"/>
  <c r="Q178" i="3"/>
  <c r="Q179" i="3" s="1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P177" i="3"/>
  <c r="Q177" i="3" s="1"/>
  <c r="P175" i="3"/>
  <c r="Q175" i="3" s="1"/>
  <c r="Q176" i="3" s="1"/>
  <c r="O176" i="3"/>
  <c r="N176" i="3"/>
  <c r="M176" i="3"/>
  <c r="L176" i="3"/>
  <c r="K176" i="3"/>
  <c r="J176" i="3"/>
  <c r="I176" i="3"/>
  <c r="H176" i="3"/>
  <c r="G176" i="3"/>
  <c r="F176" i="3"/>
  <c r="E176" i="3"/>
  <c r="D176" i="3"/>
  <c r="P174" i="3"/>
  <c r="Q174" i="3" s="1"/>
  <c r="P172" i="3"/>
  <c r="Q172" i="3" s="1"/>
  <c r="Q173" i="3" s="1"/>
  <c r="O173" i="3"/>
  <c r="N173" i="3"/>
  <c r="M173" i="3"/>
  <c r="L173" i="3"/>
  <c r="K173" i="3"/>
  <c r="J173" i="3"/>
  <c r="I173" i="3"/>
  <c r="H173" i="3"/>
  <c r="G173" i="3"/>
  <c r="F173" i="3"/>
  <c r="E173" i="3"/>
  <c r="D173" i="3"/>
  <c r="P171" i="3"/>
  <c r="Q171" i="3"/>
  <c r="P169" i="3"/>
  <c r="Q169" i="3" s="1"/>
  <c r="Q170" i="3" s="1"/>
  <c r="O170" i="3"/>
  <c r="N170" i="3"/>
  <c r="M170" i="3"/>
  <c r="L170" i="3"/>
  <c r="K170" i="3"/>
  <c r="J170" i="3"/>
  <c r="I170" i="3"/>
  <c r="H170" i="3"/>
  <c r="G170" i="3"/>
  <c r="F170" i="3"/>
  <c r="E170" i="3"/>
  <c r="D170" i="3"/>
  <c r="P168" i="3"/>
  <c r="Q168" i="3" s="1"/>
  <c r="P166" i="3"/>
  <c r="Q166" i="3" s="1"/>
  <c r="Q167" i="3" s="1"/>
  <c r="O167" i="3"/>
  <c r="N167" i="3"/>
  <c r="M167" i="3"/>
  <c r="L167" i="3"/>
  <c r="K167" i="3"/>
  <c r="J167" i="3"/>
  <c r="I167" i="3"/>
  <c r="H167" i="3"/>
  <c r="G167" i="3"/>
  <c r="F167" i="3"/>
  <c r="E167" i="3"/>
  <c r="D167" i="3"/>
  <c r="P165" i="3"/>
  <c r="Q165" i="3" s="1"/>
  <c r="P163" i="3"/>
  <c r="P164" i="3" s="1"/>
  <c r="Q163" i="3"/>
  <c r="Q164" i="3" s="1"/>
  <c r="O164" i="3"/>
  <c r="N164" i="3"/>
  <c r="M164" i="3"/>
  <c r="L164" i="3"/>
  <c r="K164" i="3"/>
  <c r="J164" i="3"/>
  <c r="I164" i="3"/>
  <c r="H164" i="3"/>
  <c r="G164" i="3"/>
  <c r="F164" i="3"/>
  <c r="E164" i="3"/>
  <c r="D164" i="3"/>
  <c r="P162" i="3"/>
  <c r="Q162" i="3" s="1"/>
  <c r="P160" i="3"/>
  <c r="Q160" i="3" s="1"/>
  <c r="Q161" i="3" s="1"/>
  <c r="O161" i="3"/>
  <c r="N161" i="3"/>
  <c r="M161" i="3"/>
  <c r="L161" i="3"/>
  <c r="K161" i="3"/>
  <c r="J161" i="3"/>
  <c r="I161" i="3"/>
  <c r="H161" i="3"/>
  <c r="G161" i="3"/>
  <c r="F161" i="3"/>
  <c r="E161" i="3"/>
  <c r="D161" i="3"/>
  <c r="P159" i="3"/>
  <c r="Q159" i="3" s="1"/>
  <c r="P157" i="3"/>
  <c r="Q157" i="3" s="1"/>
  <c r="Q158" i="3" s="1"/>
  <c r="P158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P156" i="3"/>
  <c r="Q156" i="3" s="1"/>
  <c r="P154" i="3"/>
  <c r="Q154" i="3" s="1"/>
  <c r="Q155" i="3" s="1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P153" i="3"/>
  <c r="Q153" i="3" s="1"/>
  <c r="P151" i="3"/>
  <c r="Q151" i="3" s="1"/>
  <c r="Q152" i="3" s="1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P150" i="3"/>
  <c r="Q150" i="3" s="1"/>
  <c r="P148" i="3"/>
  <c r="Q148" i="3" s="1"/>
  <c r="Q149" i="3" s="1"/>
  <c r="O149" i="3"/>
  <c r="N149" i="3"/>
  <c r="M149" i="3"/>
  <c r="L149" i="3"/>
  <c r="K149" i="3"/>
  <c r="J149" i="3"/>
  <c r="I149" i="3"/>
  <c r="H149" i="3"/>
  <c r="G149" i="3"/>
  <c r="F149" i="3"/>
  <c r="E149" i="3"/>
  <c r="D149" i="3"/>
  <c r="P147" i="3"/>
  <c r="Q147" i="3" s="1"/>
  <c r="P145" i="3"/>
  <c r="P146" i="3" s="1"/>
  <c r="Q145" i="3"/>
  <c r="Q146" i="3" s="1"/>
  <c r="O146" i="3"/>
  <c r="N146" i="3"/>
  <c r="M146" i="3"/>
  <c r="L146" i="3"/>
  <c r="K146" i="3"/>
  <c r="J146" i="3"/>
  <c r="I146" i="3"/>
  <c r="H146" i="3"/>
  <c r="G146" i="3"/>
  <c r="F146" i="3"/>
  <c r="E146" i="3"/>
  <c r="D146" i="3"/>
  <c r="P144" i="3"/>
  <c r="Q144" i="3" s="1"/>
  <c r="P142" i="3"/>
  <c r="Q142" i="3" s="1"/>
  <c r="Q143" i="3" s="1"/>
  <c r="O143" i="3"/>
  <c r="N143" i="3"/>
  <c r="M143" i="3"/>
  <c r="L143" i="3"/>
  <c r="K143" i="3"/>
  <c r="J143" i="3"/>
  <c r="I143" i="3"/>
  <c r="H143" i="3"/>
  <c r="G143" i="3"/>
  <c r="F143" i="3"/>
  <c r="E143" i="3"/>
  <c r="D143" i="3"/>
  <c r="P141" i="3"/>
  <c r="Q141" i="3" s="1"/>
  <c r="P139" i="3"/>
  <c r="Q139" i="3" s="1"/>
  <c r="Q140" i="3" s="1"/>
  <c r="O140" i="3"/>
  <c r="N140" i="3"/>
  <c r="M140" i="3"/>
  <c r="L140" i="3"/>
  <c r="K140" i="3"/>
  <c r="J140" i="3"/>
  <c r="I140" i="3"/>
  <c r="H140" i="3"/>
  <c r="G140" i="3"/>
  <c r="F140" i="3"/>
  <c r="E140" i="3"/>
  <c r="D140" i="3"/>
  <c r="P138" i="3"/>
  <c r="Q138" i="3"/>
  <c r="P136" i="3"/>
  <c r="Q136" i="3" s="1"/>
  <c r="Q137" i="3" s="1"/>
  <c r="O137" i="3"/>
  <c r="N137" i="3"/>
  <c r="M137" i="3"/>
  <c r="L137" i="3"/>
  <c r="K137" i="3"/>
  <c r="J137" i="3"/>
  <c r="I137" i="3"/>
  <c r="H137" i="3"/>
  <c r="G137" i="3"/>
  <c r="F137" i="3"/>
  <c r="E137" i="3"/>
  <c r="D137" i="3"/>
  <c r="P135" i="3"/>
  <c r="Q135" i="3" s="1"/>
  <c r="P133" i="3"/>
  <c r="Q133" i="3" s="1"/>
  <c r="Q134" i="3" s="1"/>
  <c r="O134" i="3"/>
  <c r="N134" i="3"/>
  <c r="M134" i="3"/>
  <c r="L134" i="3"/>
  <c r="K134" i="3"/>
  <c r="J134" i="3"/>
  <c r="I134" i="3"/>
  <c r="H134" i="3"/>
  <c r="G134" i="3"/>
  <c r="F134" i="3"/>
  <c r="E134" i="3"/>
  <c r="D134" i="3"/>
  <c r="P132" i="3"/>
  <c r="Q132" i="3" s="1"/>
  <c r="P130" i="3"/>
  <c r="Q130" i="3" s="1"/>
  <c r="Q131" i="3" s="1"/>
  <c r="O131" i="3"/>
  <c r="N131" i="3"/>
  <c r="M131" i="3"/>
  <c r="L131" i="3"/>
  <c r="K131" i="3"/>
  <c r="J131" i="3"/>
  <c r="I131" i="3"/>
  <c r="H131" i="3"/>
  <c r="G131" i="3"/>
  <c r="F131" i="3"/>
  <c r="E131" i="3"/>
  <c r="D131" i="3"/>
  <c r="P129" i="3"/>
  <c r="Q129" i="3" s="1"/>
  <c r="P127" i="3"/>
  <c r="P128" i="3" s="1"/>
  <c r="Q127" i="3"/>
  <c r="Q128" i="3" s="1"/>
  <c r="O128" i="3"/>
  <c r="N128" i="3"/>
  <c r="M128" i="3"/>
  <c r="L128" i="3"/>
  <c r="K128" i="3"/>
  <c r="J128" i="3"/>
  <c r="I128" i="3"/>
  <c r="H128" i="3"/>
  <c r="G128" i="3"/>
  <c r="F128" i="3"/>
  <c r="E128" i="3"/>
  <c r="D128" i="3"/>
  <c r="P126" i="3"/>
  <c r="Q126" i="3" s="1"/>
  <c r="P124" i="3"/>
  <c r="Q124" i="3" s="1"/>
  <c r="Q125" i="3" s="1"/>
  <c r="O125" i="3"/>
  <c r="N125" i="3"/>
  <c r="M125" i="3"/>
  <c r="L125" i="3"/>
  <c r="K125" i="3"/>
  <c r="J125" i="3"/>
  <c r="I125" i="3"/>
  <c r="H125" i="3"/>
  <c r="G125" i="3"/>
  <c r="F125" i="3"/>
  <c r="E125" i="3"/>
  <c r="D125" i="3"/>
  <c r="P123" i="3"/>
  <c r="Q123" i="3" s="1"/>
  <c r="P121" i="3"/>
  <c r="P122" i="3" s="1"/>
  <c r="Q121" i="3"/>
  <c r="Q122" i="3" s="1"/>
  <c r="O122" i="3"/>
  <c r="N122" i="3"/>
  <c r="M122" i="3"/>
  <c r="L122" i="3"/>
  <c r="K122" i="3"/>
  <c r="J122" i="3"/>
  <c r="I122" i="3"/>
  <c r="H122" i="3"/>
  <c r="G122" i="3"/>
  <c r="F122" i="3"/>
  <c r="E122" i="3"/>
  <c r="D122" i="3"/>
  <c r="P120" i="3"/>
  <c r="Q120" i="3" s="1"/>
  <c r="P118" i="3"/>
  <c r="Q118" i="3" s="1"/>
  <c r="Q119" i="3" s="1"/>
  <c r="O119" i="3"/>
  <c r="N119" i="3"/>
  <c r="M119" i="3"/>
  <c r="L119" i="3"/>
  <c r="K119" i="3"/>
  <c r="J119" i="3"/>
  <c r="I119" i="3"/>
  <c r="H119" i="3"/>
  <c r="G119" i="3"/>
  <c r="F119" i="3"/>
  <c r="E119" i="3"/>
  <c r="D119" i="3"/>
  <c r="P117" i="3"/>
  <c r="Q117" i="3" s="1"/>
  <c r="P115" i="3"/>
  <c r="P116" i="3" s="1"/>
  <c r="Q115" i="3"/>
  <c r="Q116" i="3" s="1"/>
  <c r="O116" i="3"/>
  <c r="N116" i="3"/>
  <c r="M116" i="3"/>
  <c r="L116" i="3"/>
  <c r="K116" i="3"/>
  <c r="J116" i="3"/>
  <c r="I116" i="3"/>
  <c r="H116" i="3"/>
  <c r="G116" i="3"/>
  <c r="F116" i="3"/>
  <c r="E116" i="3"/>
  <c r="D116" i="3"/>
  <c r="P114" i="3"/>
  <c r="Q114" i="3"/>
  <c r="P112" i="3"/>
  <c r="Q112" i="3" s="1"/>
  <c r="Q113" i="3" s="1"/>
  <c r="O113" i="3"/>
  <c r="N113" i="3"/>
  <c r="M113" i="3"/>
  <c r="L113" i="3"/>
  <c r="K113" i="3"/>
  <c r="J113" i="3"/>
  <c r="I113" i="3"/>
  <c r="H113" i="3"/>
  <c r="G113" i="3"/>
  <c r="F113" i="3"/>
  <c r="E113" i="3"/>
  <c r="D113" i="3"/>
  <c r="P111" i="3"/>
  <c r="Q111" i="3" s="1"/>
  <c r="P109" i="3"/>
  <c r="P110" i="3" s="1"/>
  <c r="Q109" i="3"/>
  <c r="Q110" i="3" s="1"/>
  <c r="O110" i="3"/>
  <c r="N110" i="3"/>
  <c r="M110" i="3"/>
  <c r="L110" i="3"/>
  <c r="K110" i="3"/>
  <c r="J110" i="3"/>
  <c r="I110" i="3"/>
  <c r="H110" i="3"/>
  <c r="G110" i="3"/>
  <c r="F110" i="3"/>
  <c r="E110" i="3"/>
  <c r="D110" i="3"/>
  <c r="P108" i="3"/>
  <c r="Q108" i="3" s="1"/>
  <c r="P106" i="3"/>
  <c r="Q106" i="3" s="1"/>
  <c r="Q107" i="3" s="1"/>
  <c r="O107" i="3"/>
  <c r="N107" i="3"/>
  <c r="M107" i="3"/>
  <c r="L107" i="3"/>
  <c r="K107" i="3"/>
  <c r="J107" i="3"/>
  <c r="I107" i="3"/>
  <c r="H107" i="3"/>
  <c r="G107" i="3"/>
  <c r="F107" i="3"/>
  <c r="E107" i="3"/>
  <c r="D107" i="3"/>
  <c r="P105" i="3"/>
  <c r="Q105" i="3" s="1"/>
  <c r="P103" i="3"/>
  <c r="P104" i="3" s="1"/>
  <c r="O104" i="3"/>
  <c r="N104" i="3"/>
  <c r="M104" i="3"/>
  <c r="L104" i="3"/>
  <c r="K104" i="3"/>
  <c r="J104" i="3"/>
  <c r="I104" i="3"/>
  <c r="H104" i="3"/>
  <c r="G104" i="3"/>
  <c r="F104" i="3"/>
  <c r="E104" i="3"/>
  <c r="D104" i="3"/>
  <c r="P102" i="3"/>
  <c r="Q102" i="3" s="1"/>
  <c r="P100" i="3"/>
  <c r="Q100" i="3" s="1"/>
  <c r="Q101" i="3" s="1"/>
  <c r="O101" i="3"/>
  <c r="N101" i="3"/>
  <c r="M101" i="3"/>
  <c r="L101" i="3"/>
  <c r="K101" i="3"/>
  <c r="J101" i="3"/>
  <c r="I101" i="3"/>
  <c r="H101" i="3"/>
  <c r="G101" i="3"/>
  <c r="F101" i="3"/>
  <c r="E101" i="3"/>
  <c r="D101" i="3"/>
  <c r="P99" i="3"/>
  <c r="Q99" i="3" s="1"/>
  <c r="P97" i="3"/>
  <c r="P98" i="3" s="1"/>
  <c r="O98" i="3"/>
  <c r="N98" i="3"/>
  <c r="M98" i="3"/>
  <c r="L98" i="3"/>
  <c r="K98" i="3"/>
  <c r="J98" i="3"/>
  <c r="I98" i="3"/>
  <c r="H98" i="3"/>
  <c r="G98" i="3"/>
  <c r="F98" i="3"/>
  <c r="E98" i="3"/>
  <c r="D98" i="3"/>
  <c r="P96" i="3"/>
  <c r="Q96" i="3" s="1"/>
  <c r="P94" i="3"/>
  <c r="Q94" i="3" s="1"/>
  <c r="Q95" i="3" s="1"/>
  <c r="O95" i="3"/>
  <c r="N95" i="3"/>
  <c r="M95" i="3"/>
  <c r="L95" i="3"/>
  <c r="K95" i="3"/>
  <c r="J95" i="3"/>
  <c r="I95" i="3"/>
  <c r="H95" i="3"/>
  <c r="G95" i="3"/>
  <c r="F95" i="3"/>
  <c r="E95" i="3"/>
  <c r="D95" i="3"/>
  <c r="P93" i="3"/>
  <c r="Q93" i="3" s="1"/>
  <c r="P91" i="3"/>
  <c r="P92" i="3" s="1"/>
  <c r="Q91" i="3"/>
  <c r="Q92" i="3" s="1"/>
  <c r="O92" i="3"/>
  <c r="N92" i="3"/>
  <c r="M92" i="3"/>
  <c r="L92" i="3"/>
  <c r="K92" i="3"/>
  <c r="J92" i="3"/>
  <c r="I92" i="3"/>
  <c r="H92" i="3"/>
  <c r="G92" i="3"/>
  <c r="F92" i="3"/>
  <c r="E92" i="3"/>
  <c r="D92" i="3"/>
  <c r="P90" i="3"/>
  <c r="Q90" i="3"/>
  <c r="P88" i="3"/>
  <c r="Q88" i="3" s="1"/>
  <c r="Q89" i="3" s="1"/>
  <c r="O89" i="3"/>
  <c r="N89" i="3"/>
  <c r="M89" i="3"/>
  <c r="L89" i="3"/>
  <c r="K89" i="3"/>
  <c r="J89" i="3"/>
  <c r="I89" i="3"/>
  <c r="H89" i="3"/>
  <c r="G89" i="3"/>
  <c r="F89" i="3"/>
  <c r="E89" i="3"/>
  <c r="D89" i="3"/>
  <c r="P87" i="3"/>
  <c r="Q87" i="3" s="1"/>
  <c r="P85" i="3"/>
  <c r="P86" i="3" s="1"/>
  <c r="Q85" i="3"/>
  <c r="Q86" i="3" s="1"/>
  <c r="O86" i="3"/>
  <c r="N86" i="3"/>
  <c r="M86" i="3"/>
  <c r="L86" i="3"/>
  <c r="K86" i="3"/>
  <c r="J86" i="3"/>
  <c r="I86" i="3"/>
  <c r="H86" i="3"/>
  <c r="G86" i="3"/>
  <c r="F86" i="3"/>
  <c r="E86" i="3"/>
  <c r="D86" i="3"/>
  <c r="P84" i="3"/>
  <c r="Q84" i="3" s="1"/>
  <c r="P82" i="3"/>
  <c r="Q82" i="3" s="1"/>
  <c r="Q83" i="3" s="1"/>
  <c r="O83" i="3"/>
  <c r="N83" i="3"/>
  <c r="M83" i="3"/>
  <c r="L83" i="3"/>
  <c r="K83" i="3"/>
  <c r="J83" i="3"/>
  <c r="I83" i="3"/>
  <c r="H83" i="3"/>
  <c r="G83" i="3"/>
  <c r="F83" i="3"/>
  <c r="E83" i="3"/>
  <c r="D83" i="3"/>
  <c r="P81" i="3"/>
  <c r="Q81" i="3" s="1"/>
  <c r="P79" i="3"/>
  <c r="P80" i="3" s="1"/>
  <c r="O80" i="3"/>
  <c r="N80" i="3"/>
  <c r="M80" i="3"/>
  <c r="L80" i="3"/>
  <c r="K80" i="3"/>
  <c r="J80" i="3"/>
  <c r="I80" i="3"/>
  <c r="H80" i="3"/>
  <c r="G80" i="3"/>
  <c r="F80" i="3"/>
  <c r="E80" i="3"/>
  <c r="D80" i="3"/>
  <c r="P78" i="3"/>
  <c r="Q78" i="3"/>
  <c r="P76" i="3"/>
  <c r="Q76" i="3" s="1"/>
  <c r="Q77" i="3" s="1"/>
  <c r="O77" i="3"/>
  <c r="N77" i="3"/>
  <c r="M77" i="3"/>
  <c r="L77" i="3"/>
  <c r="K77" i="3"/>
  <c r="J77" i="3"/>
  <c r="I77" i="3"/>
  <c r="H77" i="3"/>
  <c r="G77" i="3"/>
  <c r="F77" i="3"/>
  <c r="E77" i="3"/>
  <c r="D77" i="3"/>
  <c r="P75" i="3"/>
  <c r="Q75" i="3" s="1"/>
  <c r="P73" i="3"/>
  <c r="P74" i="3" s="1"/>
  <c r="O74" i="3"/>
  <c r="N74" i="3"/>
  <c r="M74" i="3"/>
  <c r="L74" i="3"/>
  <c r="K74" i="3"/>
  <c r="J74" i="3"/>
  <c r="I74" i="3"/>
  <c r="H74" i="3"/>
  <c r="G74" i="3"/>
  <c r="F74" i="3"/>
  <c r="E74" i="3"/>
  <c r="D74" i="3"/>
  <c r="P72" i="3"/>
  <c r="Q72" i="3" s="1"/>
  <c r="P70" i="3"/>
  <c r="Q70" i="3" s="1"/>
  <c r="Q71" i="3" s="1"/>
  <c r="O71" i="3"/>
  <c r="N71" i="3"/>
  <c r="M71" i="3"/>
  <c r="L71" i="3"/>
  <c r="K71" i="3"/>
  <c r="J71" i="3"/>
  <c r="I71" i="3"/>
  <c r="H71" i="3"/>
  <c r="G71" i="3"/>
  <c r="F71" i="3"/>
  <c r="E71" i="3"/>
  <c r="D71" i="3"/>
  <c r="P69" i="3"/>
  <c r="Q69" i="3" s="1"/>
  <c r="P67" i="3"/>
  <c r="P68" i="3" s="1"/>
  <c r="O68" i="3"/>
  <c r="N68" i="3"/>
  <c r="M68" i="3"/>
  <c r="L68" i="3"/>
  <c r="K68" i="3"/>
  <c r="J68" i="3"/>
  <c r="I68" i="3"/>
  <c r="H68" i="3"/>
  <c r="G68" i="3"/>
  <c r="F68" i="3"/>
  <c r="E68" i="3"/>
  <c r="D68" i="3"/>
  <c r="P66" i="3"/>
  <c r="Q66" i="3" s="1"/>
  <c r="P64" i="3"/>
  <c r="Q64" i="3" s="1"/>
  <c r="Q65" i="3" s="1"/>
  <c r="O65" i="3"/>
  <c r="N65" i="3"/>
  <c r="M65" i="3"/>
  <c r="L65" i="3"/>
  <c r="K65" i="3"/>
  <c r="J65" i="3"/>
  <c r="I65" i="3"/>
  <c r="H65" i="3"/>
  <c r="G65" i="3"/>
  <c r="F65" i="3"/>
  <c r="E65" i="3"/>
  <c r="D65" i="3"/>
  <c r="P63" i="3"/>
  <c r="Q63" i="3" s="1"/>
  <c r="P61" i="3"/>
  <c r="P62" i="3" s="1"/>
  <c r="O62" i="3"/>
  <c r="N62" i="3"/>
  <c r="M62" i="3"/>
  <c r="L62" i="3"/>
  <c r="K62" i="3"/>
  <c r="J62" i="3"/>
  <c r="I62" i="3"/>
  <c r="H62" i="3"/>
  <c r="G62" i="3"/>
  <c r="F62" i="3"/>
  <c r="E62" i="3"/>
  <c r="D62" i="3"/>
  <c r="P60" i="3"/>
  <c r="Q60" i="3"/>
  <c r="P58" i="3"/>
  <c r="Q58" i="3" s="1"/>
  <c r="Q59" i="3" s="1"/>
  <c r="O59" i="3"/>
  <c r="N59" i="3"/>
  <c r="M59" i="3"/>
  <c r="L59" i="3"/>
  <c r="K59" i="3"/>
  <c r="J59" i="3"/>
  <c r="I59" i="3"/>
  <c r="H59" i="3"/>
  <c r="G59" i="3"/>
  <c r="F59" i="3"/>
  <c r="E59" i="3"/>
  <c r="D59" i="3"/>
  <c r="P57" i="3"/>
  <c r="Q57" i="3" s="1"/>
  <c r="P55" i="3"/>
  <c r="P56" i="3" s="1"/>
  <c r="Q55" i="3"/>
  <c r="Q56" i="3" s="1"/>
  <c r="O56" i="3"/>
  <c r="N56" i="3"/>
  <c r="M56" i="3"/>
  <c r="L56" i="3"/>
  <c r="K56" i="3"/>
  <c r="J56" i="3"/>
  <c r="I56" i="3"/>
  <c r="H56" i="3"/>
  <c r="G56" i="3"/>
  <c r="F56" i="3"/>
  <c r="E56" i="3"/>
  <c r="D56" i="3"/>
  <c r="P54" i="3"/>
  <c r="Q54" i="3" s="1"/>
  <c r="P52" i="3"/>
  <c r="P53" i="3" s="1"/>
  <c r="O53" i="3"/>
  <c r="N53" i="3"/>
  <c r="M53" i="3"/>
  <c r="L53" i="3"/>
  <c r="K53" i="3"/>
  <c r="J53" i="3"/>
  <c r="I53" i="3"/>
  <c r="H53" i="3"/>
  <c r="G53" i="3"/>
  <c r="F53" i="3"/>
  <c r="E53" i="3"/>
  <c r="D53" i="3"/>
  <c r="P51" i="3"/>
  <c r="Q51" i="3" s="1"/>
  <c r="P49" i="3"/>
  <c r="Q49" i="3" s="1"/>
  <c r="Q50" i="3" s="1"/>
  <c r="O50" i="3"/>
  <c r="N50" i="3"/>
  <c r="M50" i="3"/>
  <c r="L50" i="3"/>
  <c r="K50" i="3"/>
  <c r="J50" i="3"/>
  <c r="I50" i="3"/>
  <c r="H50" i="3"/>
  <c r="G50" i="3"/>
  <c r="F50" i="3"/>
  <c r="E50" i="3"/>
  <c r="D50" i="3"/>
  <c r="P48" i="3"/>
  <c r="Q48" i="3" s="1"/>
  <c r="P46" i="3"/>
  <c r="P47" i="3" s="1"/>
  <c r="O47" i="3"/>
  <c r="N47" i="3"/>
  <c r="M47" i="3"/>
  <c r="L47" i="3"/>
  <c r="K47" i="3"/>
  <c r="J47" i="3"/>
  <c r="I47" i="3"/>
  <c r="H47" i="3"/>
  <c r="G47" i="3"/>
  <c r="F47" i="3"/>
  <c r="E47" i="3"/>
  <c r="D47" i="3"/>
  <c r="P45" i="3"/>
  <c r="Q45" i="3" s="1"/>
  <c r="P43" i="3"/>
  <c r="Q43" i="3" s="1"/>
  <c r="Q44" i="3" s="1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P42" i="3"/>
  <c r="Q42" i="3" s="1"/>
  <c r="P40" i="3"/>
  <c r="P41" i="3" s="1"/>
  <c r="O41" i="3"/>
  <c r="N41" i="3"/>
  <c r="M41" i="3"/>
  <c r="L41" i="3"/>
  <c r="K41" i="3"/>
  <c r="J41" i="3"/>
  <c r="I41" i="3"/>
  <c r="H41" i="3"/>
  <c r="G41" i="3"/>
  <c r="F41" i="3"/>
  <c r="E41" i="3"/>
  <c r="D41" i="3"/>
  <c r="P39" i="3"/>
  <c r="Q39" i="3" s="1"/>
  <c r="P37" i="3"/>
  <c r="Q37" i="3" s="1"/>
  <c r="Q38" i="3" s="1"/>
  <c r="O38" i="3"/>
  <c r="N38" i="3"/>
  <c r="M38" i="3"/>
  <c r="L38" i="3"/>
  <c r="K38" i="3"/>
  <c r="J38" i="3"/>
  <c r="I38" i="3"/>
  <c r="H38" i="3"/>
  <c r="G38" i="3"/>
  <c r="F38" i="3"/>
  <c r="E38" i="3"/>
  <c r="D38" i="3"/>
  <c r="P36" i="3"/>
  <c r="Q36" i="3" s="1"/>
  <c r="P34" i="3"/>
  <c r="P35" i="3" s="1"/>
  <c r="O35" i="3"/>
  <c r="N35" i="3"/>
  <c r="M35" i="3"/>
  <c r="L35" i="3"/>
  <c r="K35" i="3"/>
  <c r="J35" i="3"/>
  <c r="I35" i="3"/>
  <c r="H35" i="3"/>
  <c r="G35" i="3"/>
  <c r="F35" i="3"/>
  <c r="E35" i="3"/>
  <c r="D35" i="3"/>
  <c r="P33" i="3"/>
  <c r="Q33" i="3" s="1"/>
  <c r="P31" i="3"/>
  <c r="Q31" i="3" s="1"/>
  <c r="Q32" i="3" s="1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P30" i="3"/>
  <c r="Q30" i="3" s="1"/>
  <c r="P28" i="3"/>
  <c r="P29" i="3" s="1"/>
  <c r="O29" i="3"/>
  <c r="N29" i="3"/>
  <c r="M29" i="3"/>
  <c r="L29" i="3"/>
  <c r="K29" i="3"/>
  <c r="J29" i="3"/>
  <c r="I29" i="3"/>
  <c r="H29" i="3"/>
  <c r="G29" i="3"/>
  <c r="F29" i="3"/>
  <c r="E29" i="3"/>
  <c r="D29" i="3"/>
  <c r="P27" i="3"/>
  <c r="Q27" i="3" s="1"/>
  <c r="P25" i="3"/>
  <c r="Q25" i="3" s="1"/>
  <c r="Q26" i="3" s="1"/>
  <c r="O26" i="3"/>
  <c r="N26" i="3"/>
  <c r="M26" i="3"/>
  <c r="L26" i="3"/>
  <c r="K26" i="3"/>
  <c r="J26" i="3"/>
  <c r="I26" i="3"/>
  <c r="H26" i="3"/>
  <c r="G26" i="3"/>
  <c r="F26" i="3"/>
  <c r="E26" i="3"/>
  <c r="D26" i="3"/>
  <c r="P24" i="3"/>
  <c r="Q24" i="3" s="1"/>
  <c r="P22" i="3"/>
  <c r="P23" i="3" s="1"/>
  <c r="O23" i="3"/>
  <c r="N23" i="3"/>
  <c r="M23" i="3"/>
  <c r="L23" i="3"/>
  <c r="K23" i="3"/>
  <c r="J23" i="3"/>
  <c r="I23" i="3"/>
  <c r="H23" i="3"/>
  <c r="G23" i="3"/>
  <c r="F23" i="3"/>
  <c r="E23" i="3"/>
  <c r="D23" i="3"/>
  <c r="P21" i="3"/>
  <c r="Q21" i="3" s="1"/>
  <c r="P19" i="3"/>
  <c r="Q19" i="3" s="1"/>
  <c r="Q20" i="3" s="1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P18" i="3"/>
  <c r="Q18" i="3"/>
  <c r="P16" i="3"/>
  <c r="P17" i="3" s="1"/>
  <c r="O17" i="3"/>
  <c r="N17" i="3"/>
  <c r="M17" i="3"/>
  <c r="L17" i="3"/>
  <c r="K17" i="3"/>
  <c r="J17" i="3"/>
  <c r="I17" i="3"/>
  <c r="H17" i="3"/>
  <c r="G17" i="3"/>
  <c r="F17" i="3"/>
  <c r="E17" i="3"/>
  <c r="D17" i="3"/>
  <c r="P15" i="3"/>
  <c r="Q15" i="3" s="1"/>
  <c r="P13" i="3"/>
  <c r="Q13" i="3" s="1"/>
  <c r="Q14" i="3" s="1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P12" i="3"/>
  <c r="Q12" i="3" s="1"/>
  <c r="P10" i="3"/>
  <c r="P11" i="3" s="1"/>
  <c r="O11" i="3"/>
  <c r="N11" i="3"/>
  <c r="M11" i="3"/>
  <c r="L11" i="3"/>
  <c r="K11" i="3"/>
  <c r="J11" i="3"/>
  <c r="I11" i="3"/>
  <c r="H11" i="3"/>
  <c r="G11" i="3"/>
  <c r="F11" i="3"/>
  <c r="E11" i="3"/>
  <c r="D11" i="3"/>
  <c r="P9" i="3"/>
  <c r="Q9" i="3" s="1"/>
  <c r="P7" i="3"/>
  <c r="Q7" i="3" s="1"/>
  <c r="Q8" i="3" s="1"/>
  <c r="O8" i="3"/>
  <c r="N8" i="3"/>
  <c r="M8" i="3"/>
  <c r="L8" i="3"/>
  <c r="K8" i="3"/>
  <c r="J8" i="3"/>
  <c r="I8" i="3"/>
  <c r="H8" i="3"/>
  <c r="G8" i="3"/>
  <c r="F8" i="3"/>
  <c r="E8" i="3"/>
  <c r="D8" i="3"/>
  <c r="P6" i="3"/>
  <c r="Q6" i="3" s="1"/>
  <c r="P4" i="3"/>
  <c r="P3" i="3"/>
  <c r="Q3" i="3" s="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G26" i="9"/>
  <c r="G25" i="9"/>
  <c r="G24" i="9"/>
  <c r="G23" i="9"/>
  <c r="G22" i="9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Q4" i="3"/>
  <c r="Q5" i="3" s="1"/>
  <c r="O5" i="3"/>
  <c r="E5" i="3"/>
  <c r="F5" i="3"/>
  <c r="G5" i="3"/>
  <c r="H5" i="3"/>
  <c r="I5" i="3"/>
  <c r="J5" i="3"/>
  <c r="K5" i="3"/>
  <c r="L5" i="3"/>
  <c r="M5" i="3"/>
  <c r="N5" i="3"/>
  <c r="P5" i="3"/>
  <c r="D5" i="3"/>
  <c r="P38" i="3" l="1"/>
  <c r="P95" i="3"/>
  <c r="Q97" i="3"/>
  <c r="Q98" i="3" s="1"/>
  <c r="P119" i="3"/>
  <c r="P149" i="3"/>
  <c r="P194" i="3"/>
  <c r="Q214" i="3"/>
  <c r="Q215" i="3" s="1"/>
  <c r="Q61" i="3"/>
  <c r="Q62" i="3" s="1"/>
  <c r="P71" i="3"/>
  <c r="Q79" i="3"/>
  <c r="Q80" i="3" s="1"/>
  <c r="P134" i="3"/>
  <c r="P137" i="3"/>
  <c r="P140" i="3"/>
  <c r="P143" i="3"/>
  <c r="P8" i="3"/>
  <c r="P26" i="3"/>
  <c r="P50" i="3"/>
  <c r="Q103" i="3"/>
  <c r="Q104" i="3" s="1"/>
  <c r="P125" i="3"/>
  <c r="P131" i="3"/>
  <c r="P161" i="3"/>
  <c r="Q184" i="3"/>
  <c r="Q185" i="3" s="1"/>
  <c r="P167" i="3"/>
  <c r="P170" i="3"/>
  <c r="P197" i="3"/>
  <c r="P209" i="3"/>
  <c r="P221" i="3"/>
  <c r="Q67" i="3"/>
  <c r="Q68" i="3" s="1"/>
  <c r="Q73" i="3"/>
  <c r="Q74" i="3" s="1"/>
  <c r="P173" i="3"/>
  <c r="P176" i="3"/>
  <c r="P188" i="3"/>
  <c r="P200" i="3"/>
  <c r="P212" i="3"/>
  <c r="P59" i="3"/>
  <c r="P83" i="3"/>
  <c r="P107" i="3"/>
  <c r="Q10" i="3"/>
  <c r="Q11" i="3" s="1"/>
  <c r="Q16" i="3"/>
  <c r="Q17" i="3" s="1"/>
  <c r="Q22" i="3"/>
  <c r="Q23" i="3" s="1"/>
  <c r="Q28" i="3"/>
  <c r="Q29" i="3" s="1"/>
  <c r="Q34" i="3"/>
  <c r="Q35" i="3" s="1"/>
  <c r="Q40" i="3"/>
  <c r="Q41" i="3" s="1"/>
  <c r="Q46" i="3"/>
  <c r="Q47" i="3" s="1"/>
  <c r="Q52" i="3"/>
  <c r="Q53" i="3" s="1"/>
  <c r="P65" i="3"/>
  <c r="P77" i="3"/>
  <c r="P89" i="3"/>
  <c r="P101" i="3"/>
  <c r="P113" i="3"/>
</calcChain>
</file>

<file path=xl/sharedStrings.xml><?xml version="1.0" encoding="utf-8"?>
<sst xmlns="http://schemas.openxmlformats.org/spreadsheetml/2006/main" count="1745" uniqueCount="218">
  <si>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</si>
  <si>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</si>
  <si>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</si>
  <si>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</si>
  <si>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</si>
  <si>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</si>
  <si>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</si>
  <si>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</si>
  <si>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</si>
  <si>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</si>
  <si>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</si>
  <si>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</si>
  <si>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</si>
  <si>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</si>
  <si>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</si>
  <si>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</si>
  <si>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</si>
  <si>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</si>
  <si>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</si>
  <si>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</si>
  <si>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</si>
  <si>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</si>
  <si>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</si>
  <si>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</si>
  <si>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</si>
  <si>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</si>
  <si>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</si>
  <si>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</si>
  <si>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</si>
  <si>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</si>
  <si>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</si>
  <si>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</si>
  <si>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</si>
  <si>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</si>
  <si>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</si>
  <si>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</si>
  <si>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</si>
  <si>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</si>
  <si>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</si>
  <si>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</si>
  <si>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</si>
  <si>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</si>
  <si>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</si>
  <si>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</si>
  <si>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</si>
  <si>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</si>
  <si>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</si>
  <si>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</si>
  <si>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</si>
  <si>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</si>
  <si>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</si>
  <si>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</si>
  <si>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</si>
  <si>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</si>
  <si>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</si>
  <si>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</si>
  <si>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</si>
  <si>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</si>
  <si>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</si>
  <si>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</si>
  <si>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</si>
  <si>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</si>
  <si>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</si>
  <si>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</si>
  <si>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</si>
  <si>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</si>
  <si>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</si>
  <si>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</si>
  <si>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</si>
  <si>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</si>
  <si>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</si>
  <si>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</si>
  <si>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</si>
  <si>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</si>
  <si>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</si>
  <si>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</si>
  <si>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</si>
  <si>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</si>
  <si>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</si>
  <si>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</si>
  <si>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</si>
  <si>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</si>
  <si>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</si>
  <si>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</si>
  <si>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</si>
  <si>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</si>
  <si>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</si>
  <si>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</si>
  <si>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</si>
  <si>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</si>
  <si>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</si>
  <si>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</si>
  <si>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</si>
  <si>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</si>
  <si>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</si>
  <si>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</si>
  <si>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</si>
  <si>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</si>
  <si>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</si>
  <si>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</si>
  <si>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</si>
  <si>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</si>
  <si>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</si>
  <si>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</si>
  <si>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</si>
  <si>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</si>
  <si>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</si>
  <si>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</si>
  <si>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</si>
  <si>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</si>
  <si>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</si>
  <si>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</si>
  <si>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</si>
  <si>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</si>
  <si>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</si>
  <si>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</si>
  <si>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</si>
  <si>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</si>
  <si>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</si>
  <si>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</si>
  <si>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</si>
  <si>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</si>
  <si>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</si>
  <si>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</si>
  <si>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</si>
  <si>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</si>
  <si>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</si>
  <si>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</si>
  <si>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</si>
  <si>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</si>
  <si>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</si>
  <si>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</si>
  <si>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</si>
  <si>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</si>
  <si>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</si>
  <si>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</si>
  <si>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</si>
  <si>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</si>
  <si>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</si>
  <si>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</si>
  <si>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</si>
  <si>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</si>
  <si>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</si>
  <si>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</si>
  <si>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</si>
  <si>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</si>
  <si>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</si>
  <si>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</si>
  <si>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</si>
  <si>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</si>
  <si>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</si>
  <si>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</si>
  <si>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</si>
  <si>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</si>
  <si>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</si>
  <si>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</si>
  <si>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</si>
  <si>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</si>
  <si>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</si>
  <si>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</si>
  <si>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</si>
  <si>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</si>
  <si>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</si>
  <si>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</si>
  <si>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</si>
  <si>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</si>
  <si>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</si>
  <si>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</si>
  <si>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</si>
  <si>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</si>
  <si>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</si>
  <si>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</si>
  <si>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</si>
  <si>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</si>
  <si>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</si>
  <si>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</si>
  <si>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</si>
  <si>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</si>
  <si>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</si>
  <si>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</si>
  <si>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</si>
  <si>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</si>
  <si>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</si>
  <si>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</si>
  <si>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</si>
  <si>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</si>
  <si>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</si>
  <si>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</si>
  <si>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</si>
  <si>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</si>
  <si>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</si>
  <si>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</si>
  <si>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</si>
  <si>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</si>
  <si>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</si>
  <si>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</si>
  <si>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</si>
  <si>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</si>
  <si>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</si>
  <si>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</si>
  <si>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</si>
  <si>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</si>
  <si>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</si>
  <si>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</si>
  <si>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</si>
  <si>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</si>
  <si>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</si>
  <si>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</si>
  <si>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</si>
  <si>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</si>
  <si>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</si>
  <si>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</si>
  <si>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</si>
  <si>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</si>
  <si>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新東陽-大園廠-2023年各廠區用量(年報)</t>
  </si>
  <si>
    <t>用量</t>
  </si>
  <si>
    <t>項目</t>
    <phoneticPr fontId="1" type="noConversion"/>
  </si>
  <si>
    <t>差異%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</si>
</sst>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8507C-A812-4843-8755-193A41B33BD9}">
  <dimension ref="A1:W221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P1"/>
    </sheetView>
  </sheetViews>
  <sheetFormatPr defaultColWidth="10.33203125" defaultRowHeight="19.5" x14ac:dyDescent="0.25"/>
  <cols>
    <col min="1" max="1" width="8.21875" style="13" bestFit="1" customWidth="1"/>
    <col min="2" max="2" width="6" style="2" bestFit="1" customWidth="1"/>
    <col min="3" max="3" width="10" style="133" bestFit="1" customWidth="1"/>
    <col min="4" max="16" width="11.109375" style="2" customWidth="1"/>
    <col min="17" max="47" width="10.33203125" style="2"/>
    <col min="48" max="48" width="10.33203125" style="2" customWidth="1"/>
    <col min="49" max="16384" width="10.33203125" style="2"/>
  </cols>
  <sheetData>
    <row r="1" spans="1:17" ht="29.25" customHeight="1" x14ac:dyDescent="0.25">
      <c r="A1" s="137" t="s">
        <v>214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9"/>
      <c r="Q1" s="1" t="s">
        <v>20</v>
      </c>
    </row>
    <row r="2" spans="1:17" x14ac:dyDescent="0.25">
      <c r="A2" s="12" t="s">
        <v>21</v>
      </c>
      <c r="B2" s="1" t="s">
        <v>22</v>
      </c>
      <c r="C2" s="29" t="s">
        <v>216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3" t="s">
        <v>19</v>
      </c>
      <c r="P2" s="1" t="s">
        <v>24</v>
      </c>
      <c r="Q2" s="33" t="s">
        <v>74</v>
      </c>
    </row>
    <row r="3" spans="1:17" ht="23.25" customHeight="1" x14ac:dyDescent="0.25">
      <c r="A3" s="134"/>
      <c r="B3" s="4"/>
      <c r="C3" s="131" t="s">
        <v>215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28">
        <f>SUM(D3:O3)</f>
        <v>0</v>
      </c>
      <c r="Q3" s="5">
        <f>P3/12</f>
        <v>0</v>
      </c>
    </row>
    <row r="4" spans="1:17" ht="23.25" customHeight="1" x14ac:dyDescent="0.25">
      <c r="A4" s="134"/>
      <c r="B4" s="8"/>
      <c r="C4" s="132" t="s">
        <v>215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29">
        <f t="shared" ref="P4" si="0">SUM(D4:O4)</f>
        <v>0</v>
      </c>
      <c r="Q4" s="9">
        <f t="shared" ref="Q4" si="1">P4/12</f>
        <v>0</v>
      </c>
    </row>
    <row r="5" spans="1:17" ht="23.25" customHeight="1" x14ac:dyDescent="0.25">
      <c r="A5" s="134"/>
      <c r="B5" s="1"/>
      <c r="C5" s="29" t="s">
        <v>217</v>
      </c>
      <c r="D5" s="11">
        <f>IF(D4&gt;0,(D4-D3)/D4,0)</f>
        <v>0</v>
      </c>
      <c r="E5" s="11">
        <f>IF(E4&gt;0,(E4-E3)/E4,0)</f>
        <v>0</v>
      </c>
      <c r="F5" s="11">
        <f>IF(F4&gt;0,(F4-F3)/F4,0)</f>
        <v>0</v>
      </c>
      <c r="G5" s="11">
        <f>IF(G4&gt;0,(G4-G3)/G4,0)</f>
        <v>0</v>
      </c>
      <c r="H5" s="11">
        <f>IF(H4&gt;0,(H4-H3)/H4,0)</f>
        <v>0</v>
      </c>
      <c r="I5" s="11">
        <f>IF(I4&gt;0,(I4-I3)/I4,0)</f>
        <v>0</v>
      </c>
      <c r="J5" s="11">
        <f>IF(J4&gt;0,(J4-J3)/J4,0)</f>
        <v>0</v>
      </c>
      <c r="K5" s="11">
        <f>IF(K4&gt;0,(K4-K3)/K4,0)</f>
        <v>0</v>
      </c>
      <c r="L5" s="11">
        <f>IF(L4&gt;0,(L4-L3)/L4,0)</f>
        <v>0</v>
      </c>
      <c r="M5" s="11">
        <f>IF(M4&gt;0,(M4-M3)/M4,0)</f>
        <v>0</v>
      </c>
      <c r="N5" s="11">
        <f>IF(N4&gt;0,(N4-N3)/N4,0)</f>
        <v>0</v>
      </c>
      <c r="O5" s="11">
        <f>IF(O4&gt;0,(O4-O3)/O4,0)</f>
        <v>0</v>
      </c>
      <c r="P5" s="130">
        <f>IF(P4&gt;0,(P4-P3)/P4,0)</f>
        <v>0</v>
      </c>
      <c r="Q5" s="11">
        <f>IF(Q4&gt;0,(Q4-Q3)/Q4,0)</f>
        <v>0</v>
      </c>
    </row>
    <row r="6" spans="1:17" ht="19.5" customHeight="1" x14ac:dyDescent="0.25">
      <c r="A6" s="134"/>
      <c r="B6" s="4"/>
      <c r="C6" s="131" t="s">
        <v>215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28">
        <f>SUM(D6:O6)</f>
        <v>0</v>
      </c>
      <c r="Q6" s="5">
        <f>P6/12</f>
        <v>0</v>
      </c>
    </row>
    <row r="7" spans="1:17" x14ac:dyDescent="0.25">
      <c r="A7" s="134"/>
      <c r="B7" s="8"/>
      <c r="C7" s="132" t="s">
        <v>215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29">
        <f t="shared" ref="P7" si="2">SUM(D7:O7)</f>
        <v>0</v>
      </c>
      <c r="Q7" s="9">
        <f t="shared" ref="Q7" si="3">P7/12</f>
        <v>0</v>
      </c>
    </row>
    <row r="8" spans="1:17" x14ac:dyDescent="0.25">
      <c r="A8" s="134"/>
      <c r="B8" s="1"/>
      <c r="C8" s="29" t="s">
        <v>217</v>
      </c>
      <c r="D8" s="11">
        <f>IF(D7&gt;0,(D7-D6)/D7,0)</f>
        <v>0</v>
      </c>
      <c r="E8" s="11">
        <f>IF(E7&gt;0,(E7-E6)/E7,0)</f>
        <v>0</v>
      </c>
      <c r="F8" s="11">
        <f>IF(F7&gt;0,(F7-F6)/F7,0)</f>
        <v>0</v>
      </c>
      <c r="G8" s="11">
        <f>IF(G7&gt;0,(G7-G6)/G7,0)</f>
        <v>0</v>
      </c>
      <c r="H8" s="11">
        <f>IF(H7&gt;0,(H7-H6)/H7,0)</f>
        <v>0</v>
      </c>
      <c r="I8" s="11">
        <f>IF(I7&gt;0,(I7-I6)/I7,0)</f>
        <v>0</v>
      </c>
      <c r="J8" s="11">
        <f>IF(J7&gt;0,(J7-J6)/J7,0)</f>
        <v>0</v>
      </c>
      <c r="K8" s="11">
        <f>IF(K7&gt;0,(K7-K6)/K7,0)</f>
        <v>0</v>
      </c>
      <c r="L8" s="11">
        <f>IF(L7&gt;0,(L7-L6)/L7,0)</f>
        <v>0</v>
      </c>
      <c r="M8" s="11">
        <f>IF(M7&gt;0,(M7-M6)/M7,0)</f>
        <v>0</v>
      </c>
      <c r="N8" s="11">
        <f>IF(N7&gt;0,(N7-N6)/N7,0)</f>
        <v>0</v>
      </c>
      <c r="O8" s="11">
        <f>IF(O7&gt;0,(O7-O6)/O7,0)</f>
        <v>0</v>
      </c>
      <c r="P8" s="130">
        <f>IF(P7&gt;0,(P7-P6)/P7,0)</f>
        <v>0</v>
      </c>
      <c r="Q8" s="11">
        <f>IF(Q7&gt;0,(Q7-Q6)/Q7,0)</f>
        <v>0</v>
      </c>
    </row>
    <row r="9" spans="1:17" ht="19.5" customHeight="1" x14ac:dyDescent="0.25">
      <c r="A9" s="134"/>
      <c r="B9" s="4"/>
      <c r="C9" s="131" t="s">
        <v>215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128">
        <f>SUM(D9:O9)</f>
        <v>0</v>
      </c>
      <c r="Q9" s="5">
        <f>P9/12</f>
        <v>0</v>
      </c>
    </row>
    <row r="10" spans="1:17" x14ac:dyDescent="0.25">
      <c r="A10" s="134"/>
      <c r="B10" s="8"/>
      <c r="C10" s="132" t="s">
        <v>215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29">
        <f t="shared" ref="P10" si="4">SUM(D10:O10)</f>
        <v>0</v>
      </c>
      <c r="Q10" s="9">
        <f t="shared" ref="Q10" si="5">P10/12</f>
        <v>0</v>
      </c>
    </row>
    <row r="11" spans="1:17" x14ac:dyDescent="0.25">
      <c r="A11" s="134"/>
      <c r="B11" s="1"/>
      <c r="C11" s="29" t="s">
        <v>217</v>
      </c>
      <c r="D11" s="11">
        <f>IF(D10&gt;0,(D10-D9)/D10,0)</f>
        <v>0</v>
      </c>
      <c r="E11" s="11">
        <f>IF(E10&gt;0,(E10-E9)/E10,0)</f>
        <v>0</v>
      </c>
      <c r="F11" s="11">
        <f>IF(F10&gt;0,(F10-F9)/F10,0)</f>
        <v>0</v>
      </c>
      <c r="G11" s="11">
        <f>IF(G10&gt;0,(G10-G9)/G10,0)</f>
        <v>0</v>
      </c>
      <c r="H11" s="11">
        <f>IF(H10&gt;0,(H10-H9)/H10,0)</f>
        <v>0</v>
      </c>
      <c r="I11" s="11">
        <f>IF(I10&gt;0,(I10-I9)/I10,0)</f>
        <v>0</v>
      </c>
      <c r="J11" s="11">
        <f>IF(J10&gt;0,(J10-J9)/J10,0)</f>
        <v>0</v>
      </c>
      <c r="K11" s="11">
        <f>IF(K10&gt;0,(K10-K9)/K10,0)</f>
        <v>0</v>
      </c>
      <c r="L11" s="11">
        <f>IF(L10&gt;0,(L10-L9)/L10,0)</f>
        <v>0</v>
      </c>
      <c r="M11" s="11">
        <f>IF(M10&gt;0,(M10-M9)/M10,0)</f>
        <v>0</v>
      </c>
      <c r="N11" s="11">
        <f>IF(N10&gt;0,(N10-N9)/N10,0)</f>
        <v>0</v>
      </c>
      <c r="O11" s="11">
        <f>IF(O10&gt;0,(O10-O9)/O10,0)</f>
        <v>0</v>
      </c>
      <c r="P11" s="130">
        <f>IF(P10&gt;0,(P10-P9)/P10,0)</f>
        <v>0</v>
      </c>
      <c r="Q11" s="11">
        <f>IF(Q10&gt;0,(Q10-Q9)/Q10,0)</f>
        <v>0</v>
      </c>
    </row>
    <row r="12" spans="1:17" ht="19.5" customHeight="1" x14ac:dyDescent="0.25">
      <c r="A12" s="134"/>
      <c r="B12" s="4"/>
      <c r="C12" s="131" t="s">
        <v>215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128">
        <f>SUM(D12:O12)</f>
        <v>0</v>
      </c>
      <c r="Q12" s="5">
        <f>P12/12</f>
        <v>0</v>
      </c>
    </row>
    <row r="13" spans="1:17" x14ac:dyDescent="0.25">
      <c r="A13" s="134"/>
      <c r="B13" s="8"/>
      <c r="C13" s="132" t="s">
        <v>215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29">
        <f t="shared" ref="P13" si="6">SUM(D13:O13)</f>
        <v>0</v>
      </c>
      <c r="Q13" s="9">
        <f t="shared" ref="Q13" si="7">P13/12</f>
        <v>0</v>
      </c>
    </row>
    <row r="14" spans="1:17" x14ac:dyDescent="0.25">
      <c r="A14" s="134"/>
      <c r="B14" s="1"/>
      <c r="C14" s="29" t="s">
        <v>217</v>
      </c>
      <c r="D14" s="11">
        <f>IF(D13&gt;0,(D13-D12)/D13,0)</f>
        <v>0</v>
      </c>
      <c r="E14" s="11">
        <f>IF(E13&gt;0,(E13-E12)/E13,0)</f>
        <v>0</v>
      </c>
      <c r="F14" s="11">
        <f>IF(F13&gt;0,(F13-F12)/F13,0)</f>
        <v>0</v>
      </c>
      <c r="G14" s="11">
        <f>IF(G13&gt;0,(G13-G12)/G13,0)</f>
        <v>0</v>
      </c>
      <c r="H14" s="11">
        <f>IF(H13&gt;0,(H13-H12)/H13,0)</f>
        <v>0</v>
      </c>
      <c r="I14" s="11">
        <f>IF(I13&gt;0,(I13-I12)/I13,0)</f>
        <v>0</v>
      </c>
      <c r="J14" s="11">
        <f>IF(J13&gt;0,(J13-J12)/J13,0)</f>
        <v>0</v>
      </c>
      <c r="K14" s="11">
        <f>IF(K13&gt;0,(K13-K12)/K13,0)</f>
        <v>0</v>
      </c>
      <c r="L14" s="11">
        <f>IF(L13&gt;0,(L13-L12)/L13,0)</f>
        <v>0</v>
      </c>
      <c r="M14" s="11">
        <f>IF(M13&gt;0,(M13-M12)/M13,0)</f>
        <v>0</v>
      </c>
      <c r="N14" s="11">
        <f>IF(N13&gt;0,(N13-N12)/N13,0)</f>
        <v>0</v>
      </c>
      <c r="O14" s="11">
        <f>IF(O13&gt;0,(O13-O12)/O13,0)</f>
        <v>0</v>
      </c>
      <c r="P14" s="130">
        <f>IF(P13&gt;0,(P13-P12)/P13,0)</f>
        <v>0</v>
      </c>
      <c r="Q14" s="11">
        <f>IF(Q13&gt;0,(Q13-Q12)/Q13,0)</f>
        <v>0</v>
      </c>
    </row>
    <row r="15" spans="1:17" ht="19.5" customHeight="1" x14ac:dyDescent="0.25">
      <c r="A15" s="134"/>
      <c r="B15" s="4"/>
      <c r="C15" s="131" t="s">
        <v>215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128">
        <f>SUM(D15:O15)</f>
        <v>0</v>
      </c>
      <c r="Q15" s="5">
        <f>P15/12</f>
        <v>0</v>
      </c>
    </row>
    <row r="16" spans="1:17" x14ac:dyDescent="0.25">
      <c r="A16" s="134"/>
      <c r="B16" s="8"/>
      <c r="C16" s="132" t="s">
        <v>215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29">
        <f t="shared" ref="P16" si="8">SUM(D16:O16)</f>
        <v>0</v>
      </c>
      <c r="Q16" s="9">
        <f t="shared" ref="Q16" si="9">P16/12</f>
        <v>0</v>
      </c>
    </row>
    <row r="17" spans="1:17" x14ac:dyDescent="0.25">
      <c r="A17" s="134"/>
      <c r="B17" s="1"/>
      <c r="C17" s="29" t="s">
        <v>217</v>
      </c>
      <c r="D17" s="11">
        <f>IF(D16&gt;0,(D16-D15)/D16,0)</f>
        <v>0</v>
      </c>
      <c r="E17" s="11">
        <f>IF(E16&gt;0,(E16-E15)/E16,0)</f>
        <v>0</v>
      </c>
      <c r="F17" s="11">
        <f>IF(F16&gt;0,(F16-F15)/F16,0)</f>
        <v>0</v>
      </c>
      <c r="G17" s="11">
        <f>IF(G16&gt;0,(G16-G15)/G16,0)</f>
        <v>0</v>
      </c>
      <c r="H17" s="11">
        <f>IF(H16&gt;0,(H16-H15)/H16,0)</f>
        <v>0</v>
      </c>
      <c r="I17" s="11">
        <f>IF(I16&gt;0,(I16-I15)/I16,0)</f>
        <v>0</v>
      </c>
      <c r="J17" s="11">
        <f>IF(J16&gt;0,(J16-J15)/J16,0)</f>
        <v>0</v>
      </c>
      <c r="K17" s="11">
        <f>IF(K16&gt;0,(K16-K15)/K16,0)</f>
        <v>0</v>
      </c>
      <c r="L17" s="11">
        <f>IF(L16&gt;0,(L16-L15)/L16,0)</f>
        <v>0</v>
      </c>
      <c r="M17" s="11">
        <f>IF(M16&gt;0,(M16-M15)/M16,0)</f>
        <v>0</v>
      </c>
      <c r="N17" s="11">
        <f>IF(N16&gt;0,(N16-N15)/N16,0)</f>
        <v>0</v>
      </c>
      <c r="O17" s="11">
        <f>IF(O16&gt;0,(O16-O15)/O16,0)</f>
        <v>0</v>
      </c>
      <c r="P17" s="130">
        <f>IF(P16&gt;0,(P16-P15)/P16,0)</f>
        <v>0</v>
      </c>
      <c r="Q17" s="11">
        <f>IF(Q16&gt;0,(Q16-Q15)/Q16,0)</f>
        <v>0</v>
      </c>
    </row>
    <row r="18" spans="1:17" x14ac:dyDescent="0.25">
      <c r="A18" s="134"/>
      <c r="B18" s="4"/>
      <c r="C18" s="131" t="s">
        <v>215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128">
        <f>SUM(D18:O18)</f>
        <v>0</v>
      </c>
      <c r="Q18" s="5">
        <f>P18/12</f>
        <v>0</v>
      </c>
    </row>
    <row r="19" spans="1:17" x14ac:dyDescent="0.25">
      <c r="A19" s="134"/>
      <c r="B19" s="8"/>
      <c r="C19" s="132" t="s">
        <v>215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29">
        <f t="shared" ref="P19" si="10">SUM(D19:O19)</f>
        <v>0</v>
      </c>
      <c r="Q19" s="9">
        <f t="shared" ref="Q19" si="11">P19/12</f>
        <v>0</v>
      </c>
    </row>
    <row r="20" spans="1:17" x14ac:dyDescent="0.25">
      <c r="A20" s="134"/>
      <c r="B20" s="1"/>
      <c r="C20" s="29" t="s">
        <v>217</v>
      </c>
      <c r="D20" s="11">
        <f>IF(D19&gt;0,(D19-D18)/D19,0)</f>
        <v>0</v>
      </c>
      <c r="E20" s="11">
        <f>IF(E19&gt;0,(E19-E18)/E19,0)</f>
        <v>0</v>
      </c>
      <c r="F20" s="11">
        <f>IF(F19&gt;0,(F19-F18)/F19,0)</f>
        <v>0</v>
      </c>
      <c r="G20" s="11">
        <f>IF(G19&gt;0,(G19-G18)/G19,0)</f>
        <v>0</v>
      </c>
      <c r="H20" s="11">
        <f>IF(H19&gt;0,(H19-H18)/H19,0)</f>
        <v>0</v>
      </c>
      <c r="I20" s="11">
        <f>IF(I19&gt;0,(I19-I18)/I19,0)</f>
        <v>0</v>
      </c>
      <c r="J20" s="11">
        <f>IF(J19&gt;0,(J19-J18)/J19,0)</f>
        <v>0</v>
      </c>
      <c r="K20" s="11">
        <f>IF(K19&gt;0,(K19-K18)/K19,0)</f>
        <v>0</v>
      </c>
      <c r="L20" s="11">
        <f>IF(L19&gt;0,(L19-L18)/L19,0)</f>
        <v>0</v>
      </c>
      <c r="M20" s="11">
        <f>IF(M19&gt;0,(M19-M18)/M19,0)</f>
        <v>0</v>
      </c>
      <c r="N20" s="11">
        <f>IF(N19&gt;0,(N19-N18)/N19,0)</f>
        <v>0</v>
      </c>
      <c r="O20" s="11">
        <f>IF(O19&gt;0,(O19-O18)/O19,0)</f>
        <v>0</v>
      </c>
      <c r="P20" s="130">
        <f>IF(P19&gt;0,(P19-P18)/P19,0)</f>
        <v>0</v>
      </c>
      <c r="Q20" s="11">
        <f>IF(Q19&gt;0,(Q19-Q18)/Q19,0)</f>
        <v>0</v>
      </c>
    </row>
    <row r="21" spans="1:17" x14ac:dyDescent="0.25">
      <c r="A21" s="134"/>
      <c r="B21" s="4"/>
      <c r="C21" s="131" t="s">
        <v>215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128">
        <f>SUM(D21:O21)</f>
        <v>0</v>
      </c>
      <c r="Q21" s="5">
        <f>P21/12</f>
        <v>0</v>
      </c>
    </row>
    <row r="22" spans="1:17" x14ac:dyDescent="0.25">
      <c r="A22" s="134"/>
      <c r="B22" s="8"/>
      <c r="C22" s="132" t="s">
        <v>215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29">
        <f t="shared" ref="P22" si="12">SUM(D22:O22)</f>
        <v>0</v>
      </c>
      <c r="Q22" s="9">
        <f t="shared" ref="Q22" si="13">P22/12</f>
        <v>0</v>
      </c>
    </row>
    <row r="23" spans="1:17" x14ac:dyDescent="0.25">
      <c r="A23" s="134"/>
      <c r="B23" s="1"/>
      <c r="C23" s="29" t="s">
        <v>217</v>
      </c>
      <c r="D23" s="11">
        <f>IF(D22&gt;0,(D22-D21)/D22,0)</f>
        <v>0</v>
      </c>
      <c r="E23" s="11">
        <f>IF(E22&gt;0,(E22-E21)/E22,0)</f>
        <v>0</v>
      </c>
      <c r="F23" s="11">
        <f>IF(F22&gt;0,(F22-F21)/F22,0)</f>
        <v>0</v>
      </c>
      <c r="G23" s="11">
        <f>IF(G22&gt;0,(G22-G21)/G22,0)</f>
        <v>0</v>
      </c>
      <c r="H23" s="11">
        <f>IF(H22&gt;0,(H22-H21)/H22,0)</f>
        <v>0</v>
      </c>
      <c r="I23" s="11">
        <f>IF(I22&gt;0,(I22-I21)/I22,0)</f>
        <v>0</v>
      </c>
      <c r="J23" s="11">
        <f>IF(J22&gt;0,(J22-J21)/J22,0)</f>
        <v>0</v>
      </c>
      <c r="K23" s="11">
        <f>IF(K22&gt;0,(K22-K21)/K22,0)</f>
        <v>0</v>
      </c>
      <c r="L23" s="11">
        <f>IF(L22&gt;0,(L22-L21)/L22,0)</f>
        <v>0</v>
      </c>
      <c r="M23" s="11">
        <f>IF(M22&gt;0,(M22-M21)/M22,0)</f>
        <v>0</v>
      </c>
      <c r="N23" s="11">
        <f>IF(N22&gt;0,(N22-N21)/N22,0)</f>
        <v>0</v>
      </c>
      <c r="O23" s="11">
        <f>IF(O22&gt;0,(O22-O21)/O22,0)</f>
        <v>0</v>
      </c>
      <c r="P23" s="130">
        <f>IF(P22&gt;0,(P22-P21)/P22,0)</f>
        <v>0</v>
      </c>
      <c r="Q23" s="11">
        <f>IF(Q22&gt;0,(Q22-Q21)/Q22,0)</f>
        <v>0</v>
      </c>
    </row>
    <row r="24" spans="1:17" x14ac:dyDescent="0.25">
      <c r="A24" s="134"/>
      <c r="B24" s="4"/>
      <c r="C24" s="131" t="s">
        <v>215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28">
        <f>SUM(D24:O24)</f>
        <v>0</v>
      </c>
      <c r="Q24" s="5">
        <f>P24/12</f>
        <v>0</v>
      </c>
    </row>
    <row r="25" spans="1:17" x14ac:dyDescent="0.25">
      <c r="A25" s="134"/>
      <c r="B25" s="8"/>
      <c r="C25" s="132" t="s">
        <v>215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29">
        <f t="shared" ref="P25" si="14">SUM(D25:O25)</f>
        <v>0</v>
      </c>
      <c r="Q25" s="9">
        <f t="shared" ref="Q25" si="15">P25/12</f>
        <v>0</v>
      </c>
    </row>
    <row r="26" spans="1:17" x14ac:dyDescent="0.25">
      <c r="A26" s="134"/>
      <c r="B26" s="1"/>
      <c r="C26" s="29" t="s">
        <v>217</v>
      </c>
      <c r="D26" s="11">
        <f>IF(D25&gt;0,(D25-D24)/D25,0)</f>
        <v>0</v>
      </c>
      <c r="E26" s="11">
        <f>IF(E25&gt;0,(E25-E24)/E25,0)</f>
        <v>0</v>
      </c>
      <c r="F26" s="11">
        <f>IF(F25&gt;0,(F25-F24)/F25,0)</f>
        <v>0</v>
      </c>
      <c r="G26" s="11">
        <f>IF(G25&gt;0,(G25-G24)/G25,0)</f>
        <v>0</v>
      </c>
      <c r="H26" s="11">
        <f>IF(H25&gt;0,(H25-H24)/H25,0)</f>
        <v>0</v>
      </c>
      <c r="I26" s="11">
        <f>IF(I25&gt;0,(I25-I24)/I25,0)</f>
        <v>0</v>
      </c>
      <c r="J26" s="11">
        <f>IF(J25&gt;0,(J25-J24)/J25,0)</f>
        <v>0</v>
      </c>
      <c r="K26" s="11">
        <f>IF(K25&gt;0,(K25-K24)/K25,0)</f>
        <v>0</v>
      </c>
      <c r="L26" s="11">
        <f>IF(L25&gt;0,(L25-L24)/L25,0)</f>
        <v>0</v>
      </c>
      <c r="M26" s="11">
        <f>IF(M25&gt;0,(M25-M24)/M25,0)</f>
        <v>0</v>
      </c>
      <c r="N26" s="11">
        <f>IF(N25&gt;0,(N25-N24)/N25,0)</f>
        <v>0</v>
      </c>
      <c r="O26" s="11">
        <f>IF(O25&gt;0,(O25-O24)/O25,0)</f>
        <v>0</v>
      </c>
      <c r="P26" s="130">
        <f>IF(P25&gt;0,(P25-P24)/P25,0)</f>
        <v>0</v>
      </c>
      <c r="Q26" s="11">
        <f>IF(Q25&gt;0,(Q25-Q24)/Q25,0)</f>
        <v>0</v>
      </c>
    </row>
    <row r="27" spans="1:17" x14ac:dyDescent="0.25">
      <c r="A27" s="134"/>
      <c r="B27" s="4"/>
      <c r="C27" s="131" t="s">
        <v>215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128">
        <f>SUM(D27:O27)</f>
        <v>0</v>
      </c>
      <c r="Q27" s="5">
        <f>P27/12</f>
        <v>0</v>
      </c>
    </row>
    <row r="28" spans="1:17" x14ac:dyDescent="0.25">
      <c r="A28" s="134"/>
      <c r="B28" s="8"/>
      <c r="C28" s="132" t="s">
        <v>215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29">
        <f t="shared" ref="P28" si="16">SUM(D28:O28)</f>
        <v>0</v>
      </c>
      <c r="Q28" s="9">
        <f t="shared" ref="Q28" si="17">P28/12</f>
        <v>0</v>
      </c>
    </row>
    <row r="29" spans="1:17" x14ac:dyDescent="0.25">
      <c r="A29" s="134"/>
      <c r="B29" s="1"/>
      <c r="C29" s="29" t="s">
        <v>217</v>
      </c>
      <c r="D29" s="11">
        <f>IF(D28&gt;0,(D28-D27)/D28,0)</f>
        <v>0</v>
      </c>
      <c r="E29" s="11">
        <f>IF(E28&gt;0,(E28-E27)/E28,0)</f>
        <v>0</v>
      </c>
      <c r="F29" s="11">
        <f>IF(F28&gt;0,(F28-F27)/F28,0)</f>
        <v>0</v>
      </c>
      <c r="G29" s="11">
        <f>IF(G28&gt;0,(G28-G27)/G28,0)</f>
        <v>0</v>
      </c>
      <c r="H29" s="11">
        <f>IF(H28&gt;0,(H28-H27)/H28,0)</f>
        <v>0</v>
      </c>
      <c r="I29" s="11">
        <f>IF(I28&gt;0,(I28-I27)/I28,0)</f>
        <v>0</v>
      </c>
      <c r="J29" s="11">
        <f>IF(J28&gt;0,(J28-J27)/J28,0)</f>
        <v>0</v>
      </c>
      <c r="K29" s="11">
        <f>IF(K28&gt;0,(K28-K27)/K28,0)</f>
        <v>0</v>
      </c>
      <c r="L29" s="11">
        <f>IF(L28&gt;0,(L28-L27)/L28,0)</f>
        <v>0</v>
      </c>
      <c r="M29" s="11">
        <f>IF(M28&gt;0,(M28-M27)/M28,0)</f>
        <v>0</v>
      </c>
      <c r="N29" s="11">
        <f>IF(N28&gt;0,(N28-N27)/N28,0)</f>
        <v>0</v>
      </c>
      <c r="O29" s="11">
        <f>IF(O28&gt;0,(O28-O27)/O28,0)</f>
        <v>0</v>
      </c>
      <c r="P29" s="130">
        <f>IF(P28&gt;0,(P28-P27)/P28,0)</f>
        <v>0</v>
      </c>
      <c r="Q29" s="11">
        <f>IF(Q28&gt;0,(Q28-Q27)/Q28,0)</f>
        <v>0</v>
      </c>
    </row>
    <row r="30" spans="1:17" ht="19.5" customHeight="1" x14ac:dyDescent="0.25">
      <c r="A30" s="134"/>
      <c r="B30" s="4"/>
      <c r="C30" s="131" t="s">
        <v>215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128">
        <f>SUM(D30:O30)</f>
        <v>0</v>
      </c>
      <c r="Q30" s="5">
        <f>P30/12</f>
        <v>0</v>
      </c>
    </row>
    <row r="31" spans="1:17" x14ac:dyDescent="0.25">
      <c r="A31" s="134"/>
      <c r="B31" s="8"/>
      <c r="C31" s="132" t="s">
        <v>215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29">
        <f t="shared" ref="P31" si="18">SUM(D31:O31)</f>
        <v>0</v>
      </c>
      <c r="Q31" s="9">
        <f t="shared" ref="Q31" si="19">P31/12</f>
        <v>0</v>
      </c>
    </row>
    <row r="32" spans="1:17" x14ac:dyDescent="0.25">
      <c r="A32" s="134"/>
      <c r="B32" s="1"/>
      <c r="C32" s="29" t="s">
        <v>217</v>
      </c>
      <c r="D32" s="11">
        <f>IF(D31&gt;0,(D31-D30)/D31,0)</f>
        <v>0</v>
      </c>
      <c r="E32" s="11">
        <f>IF(E31&gt;0,(E31-E30)/E31,0)</f>
        <v>0</v>
      </c>
      <c r="F32" s="11">
        <f>IF(F31&gt;0,(F31-F30)/F31,0)</f>
        <v>0</v>
      </c>
      <c r="G32" s="11">
        <f>IF(G31&gt;0,(G31-G30)/G31,0)</f>
        <v>0</v>
      </c>
      <c r="H32" s="11">
        <f>IF(H31&gt;0,(H31-H30)/H31,0)</f>
        <v>0</v>
      </c>
      <c r="I32" s="11">
        <f>IF(I31&gt;0,(I31-I30)/I31,0)</f>
        <v>0</v>
      </c>
      <c r="J32" s="11">
        <f>IF(J31&gt;0,(J31-J30)/J31,0)</f>
        <v>0</v>
      </c>
      <c r="K32" s="11">
        <f>IF(K31&gt;0,(K31-K30)/K31,0)</f>
        <v>0</v>
      </c>
      <c r="L32" s="11">
        <f>IF(L31&gt;0,(L31-L30)/L31,0)</f>
        <v>0</v>
      </c>
      <c r="M32" s="11">
        <f>IF(M31&gt;0,(M31-M30)/M31,0)</f>
        <v>0</v>
      </c>
      <c r="N32" s="11">
        <f>IF(N31&gt;0,(N31-N30)/N31,0)</f>
        <v>0</v>
      </c>
      <c r="O32" s="11">
        <f>IF(O31&gt;0,(O31-O30)/O31,0)</f>
        <v>0</v>
      </c>
      <c r="P32" s="130">
        <f>IF(P31&gt;0,(P31-P30)/P31,0)</f>
        <v>0</v>
      </c>
      <c r="Q32" s="11">
        <f>IF(Q31&gt;0,(Q31-Q30)/Q31,0)</f>
        <v>0</v>
      </c>
    </row>
    <row r="33" spans="1:23" x14ac:dyDescent="0.25">
      <c r="A33" s="134"/>
      <c r="B33" s="4"/>
      <c r="C33" s="131" t="s">
        <v>215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128">
        <f>SUM(D33:O33)</f>
        <v>0</v>
      </c>
      <c r="Q33" s="5">
        <f>P33/12</f>
        <v>0</v>
      </c>
    </row>
    <row r="34" spans="1:23" x14ac:dyDescent="0.25">
      <c r="A34" s="134"/>
      <c r="B34" s="8"/>
      <c r="C34" s="132" t="s">
        <v>215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29">
        <f t="shared" ref="P34" si="20">SUM(D34:O34)</f>
        <v>0</v>
      </c>
      <c r="Q34" s="9">
        <f t="shared" ref="Q34" si="21">P34/12</f>
        <v>0</v>
      </c>
      <c r="R34"/>
      <c r="S34"/>
      <c r="T34"/>
      <c r="U34"/>
      <c r="V34"/>
      <c r="W34"/>
    </row>
    <row r="35" spans="1:23" x14ac:dyDescent="0.25">
      <c r="A35" s="134"/>
      <c r="B35" s="1"/>
      <c r="C35" s="29" t="s">
        <v>217</v>
      </c>
      <c r="D35" s="11">
        <f>IF(D34&gt;0,(D34-D33)/D34,0)</f>
        <v>0</v>
      </c>
      <c r="E35" s="11">
        <f>IF(E34&gt;0,(E34-E33)/E34,0)</f>
        <v>0</v>
      </c>
      <c r="F35" s="11">
        <f>IF(F34&gt;0,(F34-F33)/F34,0)</f>
        <v>0</v>
      </c>
      <c r="G35" s="11">
        <f>IF(G34&gt;0,(G34-G33)/G34,0)</f>
        <v>0</v>
      </c>
      <c r="H35" s="11">
        <f>IF(H34&gt;0,(H34-H33)/H34,0)</f>
        <v>0</v>
      </c>
      <c r="I35" s="11">
        <f>IF(I34&gt;0,(I34-I33)/I34,0)</f>
        <v>0</v>
      </c>
      <c r="J35" s="11">
        <f>IF(J34&gt;0,(J34-J33)/J34,0)</f>
        <v>0</v>
      </c>
      <c r="K35" s="11">
        <f>IF(K34&gt;0,(K34-K33)/K34,0)</f>
        <v>0</v>
      </c>
      <c r="L35" s="11">
        <f>IF(L34&gt;0,(L34-L33)/L34,0)</f>
        <v>0</v>
      </c>
      <c r="M35" s="11">
        <f>IF(M34&gt;0,(M34-M33)/M34,0)</f>
        <v>0</v>
      </c>
      <c r="N35" s="11">
        <f>IF(N34&gt;0,(N34-N33)/N34,0)</f>
        <v>0</v>
      </c>
      <c r="O35" s="11">
        <f>IF(O34&gt;0,(O34-O33)/O34,0)</f>
        <v>0</v>
      </c>
      <c r="P35" s="130">
        <f>IF(P34&gt;0,(P34-P33)/P34,0)</f>
        <v>0</v>
      </c>
      <c r="Q35" s="11">
        <f>IF(Q34&gt;0,(Q34-Q33)/Q34,0)</f>
        <v>0</v>
      </c>
      <c r="R35"/>
      <c r="S35"/>
      <c r="T35"/>
      <c r="U35"/>
      <c r="V35"/>
      <c r="W35"/>
    </row>
    <row r="36" spans="1:23" x14ac:dyDescent="0.25">
      <c r="A36" s="134"/>
      <c r="B36" s="4"/>
      <c r="C36" s="131" t="s">
        <v>215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128">
        <f>SUM(D36:O36)</f>
        <v>0</v>
      </c>
      <c r="Q36" s="5">
        <f>P36/12</f>
        <v>0</v>
      </c>
      <c r="R36"/>
      <c r="S36"/>
      <c r="T36"/>
      <c r="U36"/>
      <c r="V36"/>
      <c r="W36"/>
    </row>
    <row r="37" spans="1:23" x14ac:dyDescent="0.25">
      <c r="A37" s="134"/>
      <c r="B37" s="8"/>
      <c r="C37" s="132" t="s">
        <v>215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129">
        <f t="shared" ref="P37" si="22">SUM(D37:O37)</f>
        <v>0</v>
      </c>
      <c r="Q37" s="9">
        <f t="shared" ref="Q37" si="23">P37/12</f>
        <v>0</v>
      </c>
      <c r="R37"/>
      <c r="S37"/>
      <c r="T37"/>
      <c r="U37"/>
      <c r="V37"/>
      <c r="W37"/>
    </row>
    <row r="38" spans="1:23" x14ac:dyDescent="0.25">
      <c r="A38" s="134"/>
      <c r="B38" s="1"/>
      <c r="C38" s="29" t="s">
        <v>217</v>
      </c>
      <c r="D38" s="11">
        <f>IF(D37&gt;0,(D37-D36)/D37,0)</f>
        <v>0</v>
      </c>
      <c r="E38" s="11">
        <f>IF(E37&gt;0,(E37-E36)/E37,0)</f>
        <v>0</v>
      </c>
      <c r="F38" s="11">
        <f>IF(F37&gt;0,(F37-F36)/F37,0)</f>
        <v>0</v>
      </c>
      <c r="G38" s="11">
        <f>IF(G37&gt;0,(G37-G36)/G37,0)</f>
        <v>0</v>
      </c>
      <c r="H38" s="11">
        <f>IF(H37&gt;0,(H37-H36)/H37,0)</f>
        <v>0</v>
      </c>
      <c r="I38" s="11">
        <f>IF(I37&gt;0,(I37-I36)/I37,0)</f>
        <v>0</v>
      </c>
      <c r="J38" s="11">
        <f>IF(J37&gt;0,(J37-J36)/J37,0)</f>
        <v>0</v>
      </c>
      <c r="K38" s="11">
        <f>IF(K37&gt;0,(K37-K36)/K37,0)</f>
        <v>0</v>
      </c>
      <c r="L38" s="11">
        <f>IF(L37&gt;0,(L37-L36)/L37,0)</f>
        <v>0</v>
      </c>
      <c r="M38" s="11">
        <f>IF(M37&gt;0,(M37-M36)/M37,0)</f>
        <v>0</v>
      </c>
      <c r="N38" s="11">
        <f>IF(N37&gt;0,(N37-N36)/N37,0)</f>
        <v>0</v>
      </c>
      <c r="O38" s="11">
        <f>IF(O37&gt;0,(O37-O36)/O37,0)</f>
        <v>0</v>
      </c>
      <c r="P38" s="130">
        <f>IF(P37&gt;0,(P37-P36)/P37,0)</f>
        <v>0</v>
      </c>
      <c r="Q38" s="11">
        <f>IF(Q37&gt;0,(Q37-Q36)/Q37,0)</f>
        <v>0</v>
      </c>
    </row>
    <row r="39" spans="1:23" x14ac:dyDescent="0.25">
      <c r="A39" s="134"/>
      <c r="B39" s="4"/>
      <c r="C39" s="131" t="s">
        <v>215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128">
        <f>SUM(D39:O39)</f>
        <v>0</v>
      </c>
      <c r="Q39" s="5">
        <f>P39/12</f>
        <v>0</v>
      </c>
    </row>
    <row r="40" spans="1:23" x14ac:dyDescent="0.25">
      <c r="A40" s="134"/>
      <c r="B40" s="8"/>
      <c r="C40" s="132" t="s">
        <v>215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129">
        <f t="shared" ref="P40" si="24">SUM(D40:O40)</f>
        <v>0</v>
      </c>
      <c r="Q40" s="9">
        <f t="shared" ref="Q40" si="25">P40/12</f>
        <v>0</v>
      </c>
    </row>
    <row r="41" spans="1:23" x14ac:dyDescent="0.25">
      <c r="A41" s="134"/>
      <c r="B41" s="1"/>
      <c r="C41" s="29" t="s">
        <v>217</v>
      </c>
      <c r="D41" s="11">
        <f>IF(D40&gt;0,(D40-D39)/D40,0)</f>
        <v>0</v>
      </c>
      <c r="E41" s="11">
        <f>IF(E40&gt;0,(E40-E39)/E40,0)</f>
        <v>0</v>
      </c>
      <c r="F41" s="11">
        <f>IF(F40&gt;0,(F40-F39)/F40,0)</f>
        <v>0</v>
      </c>
      <c r="G41" s="11">
        <f>IF(G40&gt;0,(G40-G39)/G40,0)</f>
        <v>0</v>
      </c>
      <c r="H41" s="11">
        <f>IF(H40&gt;0,(H40-H39)/H40,0)</f>
        <v>0</v>
      </c>
      <c r="I41" s="11">
        <f>IF(I40&gt;0,(I40-I39)/I40,0)</f>
        <v>0</v>
      </c>
      <c r="J41" s="11">
        <f>IF(J40&gt;0,(J40-J39)/J40,0)</f>
        <v>0</v>
      </c>
      <c r="K41" s="11">
        <f>IF(K40&gt;0,(K40-K39)/K40,0)</f>
        <v>0</v>
      </c>
      <c r="L41" s="11">
        <f>IF(L40&gt;0,(L40-L39)/L40,0)</f>
        <v>0</v>
      </c>
      <c r="M41" s="11">
        <f>IF(M40&gt;0,(M40-M39)/M40,0)</f>
        <v>0</v>
      </c>
      <c r="N41" s="11">
        <f>IF(N40&gt;0,(N40-N39)/N40,0)</f>
        <v>0</v>
      </c>
      <c r="O41" s="11">
        <f>IF(O40&gt;0,(O40-O39)/O40,0)</f>
        <v>0</v>
      </c>
      <c r="P41" s="130">
        <f>IF(P40&gt;0,(P40-P39)/P40,0)</f>
        <v>0</v>
      </c>
      <c r="Q41" s="11">
        <f>IF(Q40&gt;0,(Q40-Q39)/Q40,0)</f>
        <v>0</v>
      </c>
    </row>
    <row r="42" spans="1:23" x14ac:dyDescent="0.25">
      <c r="A42" s="134"/>
      <c r="B42" s="4"/>
      <c r="C42" s="131" t="s">
        <v>215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128">
        <f>SUM(D42:O42)</f>
        <v>0</v>
      </c>
      <c r="Q42" s="5">
        <f>P42/12</f>
        <v>0</v>
      </c>
    </row>
    <row r="43" spans="1:23" x14ac:dyDescent="0.25">
      <c r="A43" s="134"/>
      <c r="B43" s="8"/>
      <c r="C43" s="132" t="s">
        <v>215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129">
        <f t="shared" ref="P43" si="26">SUM(D43:O43)</f>
        <v>0</v>
      </c>
      <c r="Q43" s="9">
        <f t="shared" ref="Q43" si="27">P43/12</f>
        <v>0</v>
      </c>
    </row>
    <row r="44" spans="1:23" x14ac:dyDescent="0.25">
      <c r="A44" s="134"/>
      <c r="B44" s="1"/>
      <c r="C44" s="29" t="s">
        <v>217</v>
      </c>
      <c r="D44" s="11">
        <f>IF(D43&gt;0,(D43-D42)/D43,0)</f>
        <v>0</v>
      </c>
      <c r="E44" s="11">
        <f>IF(E43&gt;0,(E43-E42)/E43,0)</f>
        <v>0</v>
      </c>
      <c r="F44" s="11">
        <f>IF(F43&gt;0,(F43-F42)/F43,0)</f>
        <v>0</v>
      </c>
      <c r="G44" s="11">
        <f>IF(G43&gt;0,(G43-G42)/G43,0)</f>
        <v>0</v>
      </c>
      <c r="H44" s="11">
        <f>IF(H43&gt;0,(H43-H42)/H43,0)</f>
        <v>0</v>
      </c>
      <c r="I44" s="11">
        <f>IF(I43&gt;0,(I43-I42)/I43,0)</f>
        <v>0</v>
      </c>
      <c r="J44" s="11">
        <f>IF(J43&gt;0,(J43-J42)/J43,0)</f>
        <v>0</v>
      </c>
      <c r="K44" s="11">
        <f>IF(K43&gt;0,(K43-K42)/K43,0)</f>
        <v>0</v>
      </c>
      <c r="L44" s="11">
        <f>IF(L43&gt;0,(L43-L42)/L43,0)</f>
        <v>0</v>
      </c>
      <c r="M44" s="11">
        <f>IF(M43&gt;0,(M43-M42)/M43,0)</f>
        <v>0</v>
      </c>
      <c r="N44" s="11">
        <f>IF(N43&gt;0,(N43-N42)/N43,0)</f>
        <v>0</v>
      </c>
      <c r="O44" s="11">
        <f>IF(O43&gt;0,(O43-O42)/O43,0)</f>
        <v>0</v>
      </c>
      <c r="P44" s="130">
        <f>IF(P43&gt;0,(P43-P42)/P43,0)</f>
        <v>0</v>
      </c>
      <c r="Q44" s="11">
        <f>IF(Q43&gt;0,(Q43-Q42)/Q43,0)</f>
        <v>0</v>
      </c>
    </row>
    <row r="45" spans="1:23" x14ac:dyDescent="0.25">
      <c r="A45" s="134"/>
      <c r="B45" s="4"/>
      <c r="C45" s="131" t="s">
        <v>215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128">
        <f>SUM(D45:O45)</f>
        <v>0</v>
      </c>
      <c r="Q45" s="5">
        <f>P45/12</f>
        <v>0</v>
      </c>
    </row>
    <row r="46" spans="1:23" x14ac:dyDescent="0.25">
      <c r="A46" s="134"/>
      <c r="B46" s="8"/>
      <c r="C46" s="132" t="s">
        <v>215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129">
        <f t="shared" ref="P46" si="28">SUM(D46:O46)</f>
        <v>0</v>
      </c>
      <c r="Q46" s="9">
        <f t="shared" ref="Q46" si="29">P46/12</f>
        <v>0</v>
      </c>
    </row>
    <row r="47" spans="1:23" x14ac:dyDescent="0.25">
      <c r="A47" s="134"/>
      <c r="B47" s="1"/>
      <c r="C47" s="29" t="s">
        <v>217</v>
      </c>
      <c r="D47" s="11">
        <f>IF(D46&gt;0,(D46-D45)/D46,0)</f>
        <v>0</v>
      </c>
      <c r="E47" s="11">
        <f>IF(E46&gt;0,(E46-E45)/E46,0)</f>
        <v>0</v>
      </c>
      <c r="F47" s="11">
        <f>IF(F46&gt;0,(F46-F45)/F46,0)</f>
        <v>0</v>
      </c>
      <c r="G47" s="11">
        <f>IF(G46&gt;0,(G46-G45)/G46,0)</f>
        <v>0</v>
      </c>
      <c r="H47" s="11">
        <f>IF(H46&gt;0,(H46-H45)/H46,0)</f>
        <v>0</v>
      </c>
      <c r="I47" s="11">
        <f>IF(I46&gt;0,(I46-I45)/I46,0)</f>
        <v>0</v>
      </c>
      <c r="J47" s="11">
        <f>IF(J46&gt;0,(J46-J45)/J46,0)</f>
        <v>0</v>
      </c>
      <c r="K47" s="11">
        <f>IF(K46&gt;0,(K46-K45)/K46,0)</f>
        <v>0</v>
      </c>
      <c r="L47" s="11">
        <f>IF(L46&gt;0,(L46-L45)/L46,0)</f>
        <v>0</v>
      </c>
      <c r="M47" s="11">
        <f>IF(M46&gt;0,(M46-M45)/M46,0)</f>
        <v>0</v>
      </c>
      <c r="N47" s="11">
        <f>IF(N46&gt;0,(N46-N45)/N46,0)</f>
        <v>0</v>
      </c>
      <c r="O47" s="11">
        <f>IF(O46&gt;0,(O46-O45)/O46,0)</f>
        <v>0</v>
      </c>
      <c r="P47" s="130">
        <f>IF(P46&gt;0,(P46-P45)/P46,0)</f>
        <v>0</v>
      </c>
      <c r="Q47" s="11">
        <f>IF(Q46&gt;0,(Q46-Q45)/Q46,0)</f>
        <v>0</v>
      </c>
    </row>
    <row r="48" spans="1:23" x14ac:dyDescent="0.25">
      <c r="A48" s="134"/>
      <c r="B48" s="4"/>
      <c r="C48" s="131" t="s">
        <v>215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128">
        <f>SUM(D48:O48)</f>
        <v>0</v>
      </c>
      <c r="Q48" s="5">
        <f>P48/12</f>
        <v>0</v>
      </c>
    </row>
    <row r="49" spans="1:17" x14ac:dyDescent="0.25">
      <c r="A49" s="134"/>
      <c r="B49" s="8"/>
      <c r="C49" s="132" t="s">
        <v>215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29">
        <f t="shared" ref="P49" si="30">SUM(D49:O49)</f>
        <v>0</v>
      </c>
      <c r="Q49" s="9">
        <f t="shared" ref="Q49" si="31">P49/12</f>
        <v>0</v>
      </c>
    </row>
    <row r="50" spans="1:17" x14ac:dyDescent="0.25">
      <c r="A50" s="134"/>
      <c r="B50" s="1"/>
      <c r="C50" s="29" t="s">
        <v>217</v>
      </c>
      <c r="D50" s="11">
        <f>IF(D49&gt;0,(D49-D48)/D49,0)</f>
        <v>0</v>
      </c>
      <c r="E50" s="11">
        <f>IF(E49&gt;0,(E49-E48)/E49,0)</f>
        <v>0</v>
      </c>
      <c r="F50" s="11">
        <f>IF(F49&gt;0,(F49-F48)/F49,0)</f>
        <v>0</v>
      </c>
      <c r="G50" s="11">
        <f>IF(G49&gt;0,(G49-G48)/G49,0)</f>
        <v>0</v>
      </c>
      <c r="H50" s="11">
        <f>IF(H49&gt;0,(H49-H48)/H49,0)</f>
        <v>0</v>
      </c>
      <c r="I50" s="11">
        <f>IF(I49&gt;0,(I49-I48)/I49,0)</f>
        <v>0</v>
      </c>
      <c r="J50" s="11">
        <f>IF(J49&gt;0,(J49-J48)/J49,0)</f>
        <v>0</v>
      </c>
      <c r="K50" s="11">
        <f>IF(K49&gt;0,(K49-K48)/K49,0)</f>
        <v>0</v>
      </c>
      <c r="L50" s="11">
        <f>IF(L49&gt;0,(L49-L48)/L49,0)</f>
        <v>0</v>
      </c>
      <c r="M50" s="11">
        <f>IF(M49&gt;0,(M49-M48)/M49,0)</f>
        <v>0</v>
      </c>
      <c r="N50" s="11">
        <f>IF(N49&gt;0,(N49-N48)/N49,0)</f>
        <v>0</v>
      </c>
      <c r="O50" s="11">
        <f>IF(O49&gt;0,(O49-O48)/O49,0)</f>
        <v>0</v>
      </c>
      <c r="P50" s="130">
        <f>IF(P49&gt;0,(P49-P48)/P49,0)</f>
        <v>0</v>
      </c>
      <c r="Q50" s="11">
        <f>IF(Q49&gt;0,(Q49-Q48)/Q49,0)</f>
        <v>0</v>
      </c>
    </row>
    <row r="51" spans="1:17" x14ac:dyDescent="0.25">
      <c r="A51" s="134"/>
      <c r="B51" s="4"/>
      <c r="C51" s="131" t="s">
        <v>215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128">
        <f>SUM(D51:O51)</f>
        <v>0</v>
      </c>
      <c r="Q51" s="5">
        <f>P51/12</f>
        <v>0</v>
      </c>
    </row>
    <row r="52" spans="1:17" x14ac:dyDescent="0.25">
      <c r="A52" s="134"/>
      <c r="B52" s="8"/>
      <c r="C52" s="132" t="s">
        <v>215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29">
        <f t="shared" ref="P52" si="32">SUM(D52:O52)</f>
        <v>0</v>
      </c>
      <c r="Q52" s="9">
        <f t="shared" ref="Q52" si="33">P52/12</f>
        <v>0</v>
      </c>
    </row>
    <row r="53" spans="1:17" x14ac:dyDescent="0.25">
      <c r="A53" s="134"/>
      <c r="B53" s="1"/>
      <c r="C53" s="29" t="s">
        <v>217</v>
      </c>
      <c r="D53" s="11">
        <f>IF(D52&gt;0,(D52-D51)/D52,0)</f>
        <v>0</v>
      </c>
      <c r="E53" s="11">
        <f>IF(E52&gt;0,(E52-E51)/E52,0)</f>
        <v>0</v>
      </c>
      <c r="F53" s="11">
        <f>IF(F52&gt;0,(F52-F51)/F52,0)</f>
        <v>0</v>
      </c>
      <c r="G53" s="11">
        <f>IF(G52&gt;0,(G52-G51)/G52,0)</f>
        <v>0</v>
      </c>
      <c r="H53" s="11">
        <f>IF(H52&gt;0,(H52-H51)/H52,0)</f>
        <v>0</v>
      </c>
      <c r="I53" s="11">
        <f>IF(I52&gt;0,(I52-I51)/I52,0)</f>
        <v>0</v>
      </c>
      <c r="J53" s="11">
        <f>IF(J52&gt;0,(J52-J51)/J52,0)</f>
        <v>0</v>
      </c>
      <c r="K53" s="11">
        <f>IF(K52&gt;0,(K52-K51)/K52,0)</f>
        <v>0</v>
      </c>
      <c r="L53" s="11">
        <f>IF(L52&gt;0,(L52-L51)/L52,0)</f>
        <v>0</v>
      </c>
      <c r="M53" s="11">
        <f>IF(M52&gt;0,(M52-M51)/M52,0)</f>
        <v>0</v>
      </c>
      <c r="N53" s="11">
        <f>IF(N52&gt;0,(N52-N51)/N52,0)</f>
        <v>0</v>
      </c>
      <c r="O53" s="11">
        <f>IF(O52&gt;0,(O52-O51)/O52,0)</f>
        <v>0</v>
      </c>
      <c r="P53" s="130">
        <f>IF(P52&gt;0,(P52-P51)/P52,0)</f>
        <v>0</v>
      </c>
      <c r="Q53" s="11">
        <f>IF(Q52&gt;0,(Q52-Q51)/Q52,0)</f>
        <v>0</v>
      </c>
    </row>
    <row r="54" spans="1:17" x14ac:dyDescent="0.25">
      <c r="A54" s="134"/>
      <c r="B54" s="4"/>
      <c r="C54" s="131" t="s">
        <v>215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128">
        <f>SUM(D54:O54)</f>
        <v>0</v>
      </c>
      <c r="Q54" s="5">
        <f>P54/12</f>
        <v>0</v>
      </c>
    </row>
    <row r="55" spans="1:17" x14ac:dyDescent="0.25">
      <c r="A55" s="134"/>
      <c r="B55" s="8"/>
      <c r="C55" s="132" t="s">
        <v>215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29">
        <f t="shared" ref="P55" si="34">SUM(D55:O55)</f>
        <v>0</v>
      </c>
      <c r="Q55" s="9">
        <f t="shared" ref="Q55" si="35">P55/12</f>
        <v>0</v>
      </c>
    </row>
    <row r="56" spans="1:17" x14ac:dyDescent="0.25">
      <c r="A56" s="134"/>
      <c r="B56" s="1"/>
      <c r="C56" s="29" t="s">
        <v>217</v>
      </c>
      <c r="D56" s="11">
        <f>IF(D55&gt;0,(D55-D54)/D55,0)</f>
        <v>0</v>
      </c>
      <c r="E56" s="11">
        <f>IF(E55&gt;0,(E55-E54)/E55,0)</f>
        <v>0</v>
      </c>
      <c r="F56" s="11">
        <f>IF(F55&gt;0,(F55-F54)/F55,0)</f>
        <v>0</v>
      </c>
      <c r="G56" s="11">
        <f>IF(G55&gt;0,(G55-G54)/G55,0)</f>
        <v>0</v>
      </c>
      <c r="H56" s="11">
        <f>IF(H55&gt;0,(H55-H54)/H55,0)</f>
        <v>0</v>
      </c>
      <c r="I56" s="11">
        <f>IF(I55&gt;0,(I55-I54)/I55,0)</f>
        <v>0</v>
      </c>
      <c r="J56" s="11">
        <f>IF(J55&gt;0,(J55-J54)/J55,0)</f>
        <v>0</v>
      </c>
      <c r="K56" s="11">
        <f>IF(K55&gt;0,(K55-K54)/K55,0)</f>
        <v>0</v>
      </c>
      <c r="L56" s="11">
        <f>IF(L55&gt;0,(L55-L54)/L55,0)</f>
        <v>0</v>
      </c>
      <c r="M56" s="11">
        <f>IF(M55&gt;0,(M55-M54)/M55,0)</f>
        <v>0</v>
      </c>
      <c r="N56" s="11">
        <f>IF(N55&gt;0,(N55-N54)/N55,0)</f>
        <v>0</v>
      </c>
      <c r="O56" s="11">
        <f>IF(O55&gt;0,(O55-O54)/O55,0)</f>
        <v>0</v>
      </c>
      <c r="P56" s="130">
        <f>IF(P55&gt;0,(P55-P54)/P55,0)</f>
        <v>0</v>
      </c>
      <c r="Q56" s="11">
        <f>IF(Q55&gt;0,(Q55-Q54)/Q55,0)</f>
        <v>0</v>
      </c>
    </row>
    <row r="57" spans="1:17" x14ac:dyDescent="0.25">
      <c r="A57" s="134"/>
      <c r="B57" s="4"/>
      <c r="C57" s="131" t="s">
        <v>215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128">
        <f>SUM(D57:O57)</f>
        <v>0</v>
      </c>
      <c r="Q57" s="5">
        <f>P57/12</f>
        <v>0</v>
      </c>
    </row>
    <row r="58" spans="1:17" x14ac:dyDescent="0.25">
      <c r="A58" s="134"/>
      <c r="B58" s="8"/>
      <c r="C58" s="132" t="s">
        <v>215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29">
        <f t="shared" ref="P58" si="36">SUM(D58:O58)</f>
        <v>0</v>
      </c>
      <c r="Q58" s="9">
        <f t="shared" ref="Q58" si="37">P58/12</f>
        <v>0</v>
      </c>
    </row>
    <row r="59" spans="1:17" x14ac:dyDescent="0.25">
      <c r="A59" s="134"/>
      <c r="B59" s="1"/>
      <c r="C59" s="29" t="s">
        <v>217</v>
      </c>
      <c r="D59" s="11">
        <f>IF(D58&gt;0,(D58-D57)/D58,0)</f>
        <v>0</v>
      </c>
      <c r="E59" s="11">
        <f>IF(E58&gt;0,(E58-E57)/E58,0)</f>
        <v>0</v>
      </c>
      <c r="F59" s="11">
        <f>IF(F58&gt;0,(F58-F57)/F58,0)</f>
        <v>0</v>
      </c>
      <c r="G59" s="11">
        <f>IF(G58&gt;0,(G58-G57)/G58,0)</f>
        <v>0</v>
      </c>
      <c r="H59" s="11">
        <f>IF(H58&gt;0,(H58-H57)/H58,0)</f>
        <v>0</v>
      </c>
      <c r="I59" s="11">
        <f>IF(I58&gt;0,(I58-I57)/I58,0)</f>
        <v>0</v>
      </c>
      <c r="J59" s="11">
        <f>IF(J58&gt;0,(J58-J57)/J58,0)</f>
        <v>0</v>
      </c>
      <c r="K59" s="11">
        <f>IF(K58&gt;0,(K58-K57)/K58,0)</f>
        <v>0</v>
      </c>
      <c r="L59" s="11">
        <f>IF(L58&gt;0,(L58-L57)/L58,0)</f>
        <v>0</v>
      </c>
      <c r="M59" s="11">
        <f>IF(M58&gt;0,(M58-M57)/M58,0)</f>
        <v>0</v>
      </c>
      <c r="N59" s="11">
        <f>IF(N58&gt;0,(N58-N57)/N58,0)</f>
        <v>0</v>
      </c>
      <c r="O59" s="11">
        <f>IF(O58&gt;0,(O58-O57)/O58,0)</f>
        <v>0</v>
      </c>
      <c r="P59" s="130">
        <f>IF(P58&gt;0,(P58-P57)/P58,0)</f>
        <v>0</v>
      </c>
      <c r="Q59" s="11">
        <f>IF(Q58&gt;0,(Q58-Q57)/Q58,0)</f>
        <v>0</v>
      </c>
    </row>
    <row r="60" spans="1:17" x14ac:dyDescent="0.25">
      <c r="A60" s="134"/>
      <c r="B60" s="4"/>
      <c r="C60" s="131" t="s">
        <v>215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128">
        <f>SUM(D60:O60)</f>
        <v>0</v>
      </c>
      <c r="Q60" s="5">
        <f>P60/12</f>
        <v>0</v>
      </c>
    </row>
    <row r="61" spans="1:17" x14ac:dyDescent="0.25">
      <c r="A61" s="134"/>
      <c r="B61" s="8"/>
      <c r="C61" s="132" t="s">
        <v>215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29">
        <f t="shared" ref="P61" si="38">SUM(D61:O61)</f>
        <v>0</v>
      </c>
      <c r="Q61" s="9">
        <f t="shared" ref="Q61" si="39">P61/12</f>
        <v>0</v>
      </c>
    </row>
    <row r="62" spans="1:17" x14ac:dyDescent="0.25">
      <c r="A62" s="134"/>
      <c r="B62" s="1"/>
      <c r="C62" s="29" t="s">
        <v>217</v>
      </c>
      <c r="D62" s="11">
        <f>IF(D61&gt;0,(D61-D60)/D61,0)</f>
        <v>0</v>
      </c>
      <c r="E62" s="11">
        <f>IF(E61&gt;0,(E61-E60)/E61,0)</f>
        <v>0</v>
      </c>
      <c r="F62" s="11">
        <f>IF(F61&gt;0,(F61-F60)/F61,0)</f>
        <v>0</v>
      </c>
      <c r="G62" s="11">
        <f>IF(G61&gt;0,(G61-G60)/G61,0)</f>
        <v>0</v>
      </c>
      <c r="H62" s="11">
        <f>IF(H61&gt;0,(H61-H60)/H61,0)</f>
        <v>0</v>
      </c>
      <c r="I62" s="11">
        <f>IF(I61&gt;0,(I61-I60)/I61,0)</f>
        <v>0</v>
      </c>
      <c r="J62" s="11">
        <f>IF(J61&gt;0,(J61-J60)/J61,0)</f>
        <v>0</v>
      </c>
      <c r="K62" s="11">
        <f>IF(K61&gt;0,(K61-K60)/K61,0)</f>
        <v>0</v>
      </c>
      <c r="L62" s="11">
        <f>IF(L61&gt;0,(L61-L60)/L61,0)</f>
        <v>0</v>
      </c>
      <c r="M62" s="11">
        <f>IF(M61&gt;0,(M61-M60)/M61,0)</f>
        <v>0</v>
      </c>
      <c r="N62" s="11">
        <f>IF(N61&gt;0,(N61-N60)/N61,0)</f>
        <v>0</v>
      </c>
      <c r="O62" s="11">
        <f>IF(O61&gt;0,(O61-O60)/O61,0)</f>
        <v>0</v>
      </c>
      <c r="P62" s="130">
        <f>IF(P61&gt;0,(P61-P60)/P61,0)</f>
        <v>0</v>
      </c>
      <c r="Q62" s="11">
        <f>IF(Q61&gt;0,(Q61-Q60)/Q61,0)</f>
        <v>0</v>
      </c>
    </row>
    <row r="63" spans="1:17" x14ac:dyDescent="0.25">
      <c r="A63" s="134"/>
      <c r="B63" s="4"/>
      <c r="C63" s="131" t="s">
        <v>215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28">
        <f>SUM(D63:O63)</f>
        <v>0</v>
      </c>
      <c r="Q63" s="5">
        <f>P63/12</f>
        <v>0</v>
      </c>
    </row>
    <row r="64" spans="1:17" x14ac:dyDescent="0.25">
      <c r="A64" s="134"/>
      <c r="B64" s="8"/>
      <c r="C64" s="132" t="s">
        <v>215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29">
        <f t="shared" ref="P64" si="40">SUM(D64:O64)</f>
        <v>0</v>
      </c>
      <c r="Q64" s="9">
        <f t="shared" ref="Q64" si="41">P64/12</f>
        <v>0</v>
      </c>
    </row>
    <row r="65" spans="1:17" x14ac:dyDescent="0.25">
      <c r="A65" s="134"/>
      <c r="B65" s="1"/>
      <c r="C65" s="29" t="s">
        <v>217</v>
      </c>
      <c r="D65" s="11">
        <f>IF(D64&gt;0,(D64-D63)/D64,0)</f>
        <v>0</v>
      </c>
      <c r="E65" s="11">
        <f>IF(E64&gt;0,(E64-E63)/E64,0)</f>
        <v>0</v>
      </c>
      <c r="F65" s="11">
        <f>IF(F64&gt;0,(F64-F63)/F64,0)</f>
        <v>0</v>
      </c>
      <c r="G65" s="11">
        <f>IF(G64&gt;0,(G64-G63)/G64,0)</f>
        <v>0</v>
      </c>
      <c r="H65" s="11">
        <f>IF(H64&gt;0,(H64-H63)/H64,0)</f>
        <v>0</v>
      </c>
      <c r="I65" s="11">
        <f>IF(I64&gt;0,(I64-I63)/I64,0)</f>
        <v>0</v>
      </c>
      <c r="J65" s="11">
        <f>IF(J64&gt;0,(J64-J63)/J64,0)</f>
        <v>0</v>
      </c>
      <c r="K65" s="11">
        <f>IF(K64&gt;0,(K64-K63)/K64,0)</f>
        <v>0</v>
      </c>
      <c r="L65" s="11">
        <f>IF(L64&gt;0,(L64-L63)/L64,0)</f>
        <v>0</v>
      </c>
      <c r="M65" s="11">
        <f>IF(M64&gt;0,(M64-M63)/M64,0)</f>
        <v>0</v>
      </c>
      <c r="N65" s="11">
        <f>IF(N64&gt;0,(N64-N63)/N64,0)</f>
        <v>0</v>
      </c>
      <c r="O65" s="11">
        <f>IF(O64&gt;0,(O64-O63)/O64,0)</f>
        <v>0</v>
      </c>
      <c r="P65" s="130">
        <f>IF(P64&gt;0,(P64-P63)/P64,0)</f>
        <v>0</v>
      </c>
      <c r="Q65" s="11">
        <f>IF(Q64&gt;0,(Q64-Q63)/Q64,0)</f>
        <v>0</v>
      </c>
    </row>
    <row r="66" spans="1:17" x14ac:dyDescent="0.25">
      <c r="A66" s="134"/>
      <c r="B66" s="4"/>
      <c r="C66" s="131" t="s">
        <v>215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128">
        <f>SUM(D66:O66)</f>
        <v>0</v>
      </c>
      <c r="Q66" s="5">
        <f>P66/12</f>
        <v>0</v>
      </c>
    </row>
    <row r="67" spans="1:17" x14ac:dyDescent="0.25">
      <c r="A67" s="134"/>
      <c r="B67" s="8"/>
      <c r="C67" s="132" t="s">
        <v>215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129">
        <f t="shared" ref="P67" si="42">SUM(D67:O67)</f>
        <v>0</v>
      </c>
      <c r="Q67" s="9">
        <f t="shared" ref="Q67" si="43">P67/12</f>
        <v>0</v>
      </c>
    </row>
    <row r="68" spans="1:17" x14ac:dyDescent="0.25">
      <c r="A68" s="134"/>
      <c r="B68" s="1"/>
      <c r="C68" s="29" t="s">
        <v>217</v>
      </c>
      <c r="D68" s="11">
        <f>IF(D67&gt;0,(D67-D66)/D67,0)</f>
        <v>0</v>
      </c>
      <c r="E68" s="11">
        <f>IF(E67&gt;0,(E67-E66)/E67,0)</f>
        <v>0</v>
      </c>
      <c r="F68" s="11">
        <f>IF(F67&gt;0,(F67-F66)/F67,0)</f>
        <v>0</v>
      </c>
      <c r="G68" s="11">
        <f>IF(G67&gt;0,(G67-G66)/G67,0)</f>
        <v>0</v>
      </c>
      <c r="H68" s="11">
        <f>IF(H67&gt;0,(H67-H66)/H67,0)</f>
        <v>0</v>
      </c>
      <c r="I68" s="11">
        <f>IF(I67&gt;0,(I67-I66)/I67,0)</f>
        <v>0</v>
      </c>
      <c r="J68" s="11">
        <f>IF(J67&gt;0,(J67-J66)/J67,0)</f>
        <v>0</v>
      </c>
      <c r="K68" s="11">
        <f>IF(K67&gt;0,(K67-K66)/K67,0)</f>
        <v>0</v>
      </c>
      <c r="L68" s="11">
        <f>IF(L67&gt;0,(L67-L66)/L67,0)</f>
        <v>0</v>
      </c>
      <c r="M68" s="11">
        <f>IF(M67&gt;0,(M67-M66)/M67,0)</f>
        <v>0</v>
      </c>
      <c r="N68" s="11">
        <f>IF(N67&gt;0,(N67-N66)/N67,0)</f>
        <v>0</v>
      </c>
      <c r="O68" s="11">
        <f>IF(O67&gt;0,(O67-O66)/O67,0)</f>
        <v>0</v>
      </c>
      <c r="P68" s="130">
        <f>IF(P67&gt;0,(P67-P66)/P67,0)</f>
        <v>0</v>
      </c>
      <c r="Q68" s="11">
        <f>IF(Q67&gt;0,(Q67-Q66)/Q67,0)</f>
        <v>0</v>
      </c>
    </row>
    <row r="69" spans="1:17" x14ac:dyDescent="0.25">
      <c r="A69" s="134"/>
      <c r="B69" s="4"/>
      <c r="C69" s="131" t="s">
        <v>215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128">
        <f>SUM(D69:O69)</f>
        <v>0</v>
      </c>
      <c r="Q69" s="5">
        <f>P69/12</f>
        <v>0</v>
      </c>
    </row>
    <row r="70" spans="1:17" x14ac:dyDescent="0.25">
      <c r="A70" s="134"/>
      <c r="B70" s="8"/>
      <c r="C70" s="132" t="s">
        <v>215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129">
        <f t="shared" ref="P70" si="44">SUM(D70:O70)</f>
        <v>0</v>
      </c>
      <c r="Q70" s="9">
        <f t="shared" ref="Q70" si="45">P70/12</f>
        <v>0</v>
      </c>
    </row>
    <row r="71" spans="1:17" x14ac:dyDescent="0.25">
      <c r="A71" s="134"/>
      <c r="B71" s="1"/>
      <c r="C71" s="29" t="s">
        <v>217</v>
      </c>
      <c r="D71" s="11">
        <f>IF(D70&gt;0,(D70-D69)/D70,0)</f>
        <v>0</v>
      </c>
      <c r="E71" s="11">
        <f>IF(E70&gt;0,(E70-E69)/E70,0)</f>
        <v>0</v>
      </c>
      <c r="F71" s="11">
        <f>IF(F70&gt;0,(F70-F69)/F70,0)</f>
        <v>0</v>
      </c>
      <c r="G71" s="11">
        <f>IF(G70&gt;0,(G70-G69)/G70,0)</f>
        <v>0</v>
      </c>
      <c r="H71" s="11">
        <f>IF(H70&gt;0,(H70-H69)/H70,0)</f>
        <v>0</v>
      </c>
      <c r="I71" s="11">
        <f>IF(I70&gt;0,(I70-I69)/I70,0)</f>
        <v>0</v>
      </c>
      <c r="J71" s="11">
        <f>IF(J70&gt;0,(J70-J69)/J70,0)</f>
        <v>0</v>
      </c>
      <c r="K71" s="11">
        <f>IF(K70&gt;0,(K70-K69)/K70,0)</f>
        <v>0</v>
      </c>
      <c r="L71" s="11">
        <f>IF(L70&gt;0,(L70-L69)/L70,0)</f>
        <v>0</v>
      </c>
      <c r="M71" s="11">
        <f>IF(M70&gt;0,(M70-M69)/M70,0)</f>
        <v>0</v>
      </c>
      <c r="N71" s="11">
        <f>IF(N70&gt;0,(N70-N69)/N70,0)</f>
        <v>0</v>
      </c>
      <c r="O71" s="11">
        <f>IF(O70&gt;0,(O70-O69)/O70,0)</f>
        <v>0</v>
      </c>
      <c r="P71" s="130">
        <f>IF(P70&gt;0,(P70-P69)/P70,0)</f>
        <v>0</v>
      </c>
      <c r="Q71" s="11">
        <f>IF(Q70&gt;0,(Q70-Q69)/Q70,0)</f>
        <v>0</v>
      </c>
    </row>
    <row r="72" spans="1:17" x14ac:dyDescent="0.25">
      <c r="A72" s="134"/>
      <c r="B72" s="4"/>
      <c r="C72" s="131" t="s">
        <v>215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28">
        <f>SUM(D72:O72)</f>
        <v>0</v>
      </c>
      <c r="Q72" s="5">
        <f>P72/12</f>
        <v>0</v>
      </c>
    </row>
    <row r="73" spans="1:17" x14ac:dyDescent="0.25">
      <c r="A73" s="134"/>
      <c r="B73" s="8"/>
      <c r="C73" s="132" t="s">
        <v>215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129">
        <f t="shared" ref="P73" si="46">SUM(D73:O73)</f>
        <v>0</v>
      </c>
      <c r="Q73" s="9">
        <f t="shared" ref="Q73" si="47">P73/12</f>
        <v>0</v>
      </c>
    </row>
    <row r="74" spans="1:17" x14ac:dyDescent="0.25">
      <c r="A74" s="134"/>
      <c r="B74" s="1"/>
      <c r="C74" s="29" t="s">
        <v>217</v>
      </c>
      <c r="D74" s="11">
        <f>IF(D73&gt;0,(D73-D72)/D73,0)</f>
        <v>0</v>
      </c>
      <c r="E74" s="11">
        <f>IF(E73&gt;0,(E73-E72)/E73,0)</f>
        <v>0</v>
      </c>
      <c r="F74" s="11">
        <f>IF(F73&gt;0,(F73-F72)/F73,0)</f>
        <v>0</v>
      </c>
      <c r="G74" s="11">
        <f>IF(G73&gt;0,(G73-G72)/G73,0)</f>
        <v>0</v>
      </c>
      <c r="H74" s="11">
        <f>IF(H73&gt;0,(H73-H72)/H73,0)</f>
        <v>0</v>
      </c>
      <c r="I74" s="11">
        <f>IF(I73&gt;0,(I73-I72)/I73,0)</f>
        <v>0</v>
      </c>
      <c r="J74" s="11">
        <f>IF(J73&gt;0,(J73-J72)/J73,0)</f>
        <v>0</v>
      </c>
      <c r="K74" s="11">
        <f>IF(K73&gt;0,(K73-K72)/K73,0)</f>
        <v>0</v>
      </c>
      <c r="L74" s="11">
        <f>IF(L73&gt;0,(L73-L72)/L73,0)</f>
        <v>0</v>
      </c>
      <c r="M74" s="11">
        <f>IF(M73&gt;0,(M73-M72)/M73,0)</f>
        <v>0</v>
      </c>
      <c r="N74" s="11">
        <f>IF(N73&gt;0,(N73-N72)/N73,0)</f>
        <v>0</v>
      </c>
      <c r="O74" s="11">
        <f>IF(O73&gt;0,(O73-O72)/O73,0)</f>
        <v>0</v>
      </c>
      <c r="P74" s="130">
        <f>IF(P73&gt;0,(P73-P72)/P73,0)</f>
        <v>0</v>
      </c>
      <c r="Q74" s="11">
        <f>IF(Q73&gt;0,(Q73-Q72)/Q73,0)</f>
        <v>0</v>
      </c>
    </row>
    <row r="75" spans="1:17" x14ac:dyDescent="0.25">
      <c r="A75" s="134"/>
      <c r="B75" s="4"/>
      <c r="C75" s="131" t="s">
        <v>215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28">
        <f>SUM(D75:O75)</f>
        <v>0</v>
      </c>
      <c r="Q75" s="5">
        <f>P75/12</f>
        <v>0</v>
      </c>
    </row>
    <row r="76" spans="1:17" x14ac:dyDescent="0.25">
      <c r="A76" s="134"/>
      <c r="B76" s="8"/>
      <c r="C76" s="132" t="s">
        <v>215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129">
        <f t="shared" ref="P76" si="48">SUM(D76:O76)</f>
        <v>0</v>
      </c>
      <c r="Q76" s="9">
        <f t="shared" ref="Q76" si="49">P76/12</f>
        <v>0</v>
      </c>
    </row>
    <row r="77" spans="1:17" x14ac:dyDescent="0.25">
      <c r="A77" s="134"/>
      <c r="B77" s="1"/>
      <c r="C77" s="29" t="s">
        <v>217</v>
      </c>
      <c r="D77" s="11">
        <f>IF(D76&gt;0,(D76-D75)/D76,0)</f>
        <v>0</v>
      </c>
      <c r="E77" s="11">
        <f>IF(E76&gt;0,(E76-E75)/E76,0)</f>
        <v>0</v>
      </c>
      <c r="F77" s="11">
        <f>IF(F76&gt;0,(F76-F75)/F76,0)</f>
        <v>0</v>
      </c>
      <c r="G77" s="11">
        <f>IF(G76&gt;0,(G76-G75)/G76,0)</f>
        <v>0</v>
      </c>
      <c r="H77" s="11">
        <f>IF(H76&gt;0,(H76-H75)/H76,0)</f>
        <v>0</v>
      </c>
      <c r="I77" s="11">
        <f>IF(I76&gt;0,(I76-I75)/I76,0)</f>
        <v>0</v>
      </c>
      <c r="J77" s="11">
        <f>IF(J76&gt;0,(J76-J75)/J76,0)</f>
        <v>0</v>
      </c>
      <c r="K77" s="11">
        <f>IF(K76&gt;0,(K76-K75)/K76,0)</f>
        <v>0</v>
      </c>
      <c r="L77" s="11">
        <f>IF(L76&gt;0,(L76-L75)/L76,0)</f>
        <v>0</v>
      </c>
      <c r="M77" s="11">
        <f>IF(M76&gt;0,(M76-M75)/M76,0)</f>
        <v>0</v>
      </c>
      <c r="N77" s="11">
        <f>IF(N76&gt;0,(N76-N75)/N76,0)</f>
        <v>0</v>
      </c>
      <c r="O77" s="11">
        <f>IF(O76&gt;0,(O76-O75)/O76,0)</f>
        <v>0</v>
      </c>
      <c r="P77" s="130">
        <f>IF(P76&gt;0,(P76-P75)/P76,0)</f>
        <v>0</v>
      </c>
      <c r="Q77" s="11">
        <f>IF(Q76&gt;0,(Q76-Q75)/Q76,0)</f>
        <v>0</v>
      </c>
    </row>
    <row r="78" spans="1:17" x14ac:dyDescent="0.25">
      <c r="A78" s="134"/>
      <c r="B78" s="4"/>
      <c r="C78" s="131" t="s">
        <v>215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28">
        <f>SUM(D78:O78)</f>
        <v>0</v>
      </c>
      <c r="Q78" s="5">
        <f>P78/12</f>
        <v>0</v>
      </c>
    </row>
    <row r="79" spans="1:17" x14ac:dyDescent="0.25">
      <c r="A79" s="134"/>
      <c r="B79" s="8"/>
      <c r="C79" s="132" t="s">
        <v>215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129">
        <f t="shared" ref="P79" si="50">SUM(D79:O79)</f>
        <v>0</v>
      </c>
      <c r="Q79" s="9">
        <f t="shared" ref="Q79" si="51">P79/12</f>
        <v>0</v>
      </c>
    </row>
    <row r="80" spans="1:17" x14ac:dyDescent="0.25">
      <c r="A80" s="134"/>
      <c r="B80" s="1"/>
      <c r="C80" s="29" t="s">
        <v>217</v>
      </c>
      <c r="D80" s="11">
        <f>IF(D79&gt;0,(D79-D78)/D79,0)</f>
        <v>0</v>
      </c>
      <c r="E80" s="11">
        <f>IF(E79&gt;0,(E79-E78)/E79,0)</f>
        <v>0</v>
      </c>
      <c r="F80" s="11">
        <f>IF(F79&gt;0,(F79-F78)/F79,0)</f>
        <v>0</v>
      </c>
      <c r="G80" s="11">
        <f>IF(G79&gt;0,(G79-G78)/G79,0)</f>
        <v>0</v>
      </c>
      <c r="H80" s="11">
        <f>IF(H79&gt;0,(H79-H78)/H79,0)</f>
        <v>0</v>
      </c>
      <c r="I80" s="11">
        <f>IF(I79&gt;0,(I79-I78)/I79,0)</f>
        <v>0</v>
      </c>
      <c r="J80" s="11">
        <f>IF(J79&gt;0,(J79-J78)/J79,0)</f>
        <v>0</v>
      </c>
      <c r="K80" s="11">
        <f>IF(K79&gt;0,(K79-K78)/K79,0)</f>
        <v>0</v>
      </c>
      <c r="L80" s="11">
        <f>IF(L79&gt;0,(L79-L78)/L79,0)</f>
        <v>0</v>
      </c>
      <c r="M80" s="11">
        <f>IF(M79&gt;0,(M79-M78)/M79,0)</f>
        <v>0</v>
      </c>
      <c r="N80" s="11">
        <f>IF(N79&gt;0,(N79-N78)/N79,0)</f>
        <v>0</v>
      </c>
      <c r="O80" s="11">
        <f>IF(O79&gt;0,(O79-O78)/O79,0)</f>
        <v>0</v>
      </c>
      <c r="P80" s="130">
        <f>IF(P79&gt;0,(P79-P78)/P79,0)</f>
        <v>0</v>
      </c>
      <c r="Q80" s="11">
        <f>IF(Q79&gt;0,(Q79-Q78)/Q79,0)</f>
        <v>0</v>
      </c>
    </row>
    <row r="81" spans="1:17" x14ac:dyDescent="0.25">
      <c r="A81" s="134"/>
      <c r="B81" s="4"/>
      <c r="C81" s="131" t="s">
        <v>215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28">
        <f>SUM(D81:O81)</f>
        <v>0</v>
      </c>
      <c r="Q81" s="5">
        <f>P81/12</f>
        <v>0</v>
      </c>
    </row>
    <row r="82" spans="1:17" x14ac:dyDescent="0.25">
      <c r="A82" s="134"/>
      <c r="B82" s="8"/>
      <c r="C82" s="132" t="s">
        <v>215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129">
        <f t="shared" ref="P82" si="52">SUM(D82:O82)</f>
        <v>0</v>
      </c>
      <c r="Q82" s="9">
        <f t="shared" ref="Q82" si="53">P82/12</f>
        <v>0</v>
      </c>
    </row>
    <row r="83" spans="1:17" x14ac:dyDescent="0.25">
      <c r="A83" s="134"/>
      <c r="B83" s="1"/>
      <c r="C83" s="29" t="s">
        <v>217</v>
      </c>
      <c r="D83" s="11">
        <f>IF(D82&gt;0,(D82-D81)/D82,0)</f>
        <v>0</v>
      </c>
      <c r="E83" s="11">
        <f>IF(E82&gt;0,(E82-E81)/E82,0)</f>
        <v>0</v>
      </c>
      <c r="F83" s="11">
        <f>IF(F82&gt;0,(F82-F81)/F82,0)</f>
        <v>0</v>
      </c>
      <c r="G83" s="11">
        <f>IF(G82&gt;0,(G82-G81)/G82,0)</f>
        <v>0</v>
      </c>
      <c r="H83" s="11">
        <f>IF(H82&gt;0,(H82-H81)/H82,0)</f>
        <v>0</v>
      </c>
      <c r="I83" s="11">
        <f>IF(I82&gt;0,(I82-I81)/I82,0)</f>
        <v>0</v>
      </c>
      <c r="J83" s="11">
        <f>IF(J82&gt;0,(J82-J81)/J82,0)</f>
        <v>0</v>
      </c>
      <c r="K83" s="11">
        <f>IF(K82&gt;0,(K82-K81)/K82,0)</f>
        <v>0</v>
      </c>
      <c r="L83" s="11">
        <f>IF(L82&gt;0,(L82-L81)/L82,0)</f>
        <v>0</v>
      </c>
      <c r="M83" s="11">
        <f>IF(M82&gt;0,(M82-M81)/M82,0)</f>
        <v>0</v>
      </c>
      <c r="N83" s="11">
        <f>IF(N82&gt;0,(N82-N81)/N82,0)</f>
        <v>0</v>
      </c>
      <c r="O83" s="11">
        <f>IF(O82&gt;0,(O82-O81)/O82,0)</f>
        <v>0</v>
      </c>
      <c r="P83" s="130">
        <f>IF(P82&gt;0,(P82-P81)/P82,0)</f>
        <v>0</v>
      </c>
      <c r="Q83" s="11">
        <f>IF(Q82&gt;0,(Q82-Q81)/Q82,0)</f>
        <v>0</v>
      </c>
    </row>
    <row r="84" spans="1:17" x14ac:dyDescent="0.25">
      <c r="A84" s="134"/>
      <c r="B84" s="4"/>
      <c r="C84" s="131" t="s">
        <v>215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128">
        <f>SUM(D84:O84)</f>
        <v>0</v>
      </c>
      <c r="Q84" s="5">
        <f>P84/12</f>
        <v>0</v>
      </c>
    </row>
    <row r="85" spans="1:17" x14ac:dyDescent="0.25">
      <c r="A85" s="134"/>
      <c r="B85" s="8"/>
      <c r="C85" s="132" t="s">
        <v>215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129">
        <f t="shared" ref="P85" si="54">SUM(D85:O85)</f>
        <v>0</v>
      </c>
      <c r="Q85" s="9">
        <f t="shared" ref="Q85" si="55">P85/12</f>
        <v>0</v>
      </c>
    </row>
    <row r="86" spans="1:17" x14ac:dyDescent="0.25">
      <c r="A86" s="134"/>
      <c r="B86" s="1"/>
      <c r="C86" s="29" t="s">
        <v>217</v>
      </c>
      <c r="D86" s="11">
        <f>IF(D85&gt;0,(D85-D84)/D85,0)</f>
        <v>0</v>
      </c>
      <c r="E86" s="11">
        <f>IF(E85&gt;0,(E85-E84)/E85,0)</f>
        <v>0</v>
      </c>
      <c r="F86" s="11">
        <f>IF(F85&gt;0,(F85-F84)/F85,0)</f>
        <v>0</v>
      </c>
      <c r="G86" s="11">
        <f>IF(G85&gt;0,(G85-G84)/G85,0)</f>
        <v>0</v>
      </c>
      <c r="H86" s="11">
        <f>IF(H85&gt;0,(H85-H84)/H85,0)</f>
        <v>0</v>
      </c>
      <c r="I86" s="11">
        <f>IF(I85&gt;0,(I85-I84)/I85,0)</f>
        <v>0</v>
      </c>
      <c r="J86" s="11">
        <f>IF(J85&gt;0,(J85-J84)/J85,0)</f>
        <v>0</v>
      </c>
      <c r="K86" s="11">
        <f>IF(K85&gt;0,(K85-K84)/K85,0)</f>
        <v>0</v>
      </c>
      <c r="L86" s="11">
        <f>IF(L85&gt;0,(L85-L84)/L85,0)</f>
        <v>0</v>
      </c>
      <c r="M86" s="11">
        <f>IF(M85&gt;0,(M85-M84)/M85,0)</f>
        <v>0</v>
      </c>
      <c r="N86" s="11">
        <f>IF(N85&gt;0,(N85-N84)/N85,0)</f>
        <v>0</v>
      </c>
      <c r="O86" s="11">
        <f>IF(O85&gt;0,(O85-O84)/O85,0)</f>
        <v>0</v>
      </c>
      <c r="P86" s="130">
        <f>IF(P85&gt;0,(P85-P84)/P85,0)</f>
        <v>0</v>
      </c>
      <c r="Q86" s="11">
        <f>IF(Q85&gt;0,(Q85-Q84)/Q85,0)</f>
        <v>0</v>
      </c>
    </row>
    <row r="87" spans="1:17" x14ac:dyDescent="0.25">
      <c r="A87" s="134"/>
      <c r="B87" s="4"/>
      <c r="C87" s="131" t="s">
        <v>215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128">
        <f>SUM(D87:O87)</f>
        <v>0</v>
      </c>
      <c r="Q87" s="5">
        <f>P87/12</f>
        <v>0</v>
      </c>
    </row>
    <row r="88" spans="1:17" x14ac:dyDescent="0.25">
      <c r="A88" s="134"/>
      <c r="B88" s="8"/>
      <c r="C88" s="132" t="s">
        <v>215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129">
        <f t="shared" ref="P88" si="56">SUM(D88:O88)</f>
        <v>0</v>
      </c>
      <c r="Q88" s="9">
        <f t="shared" ref="Q88" si="57">P88/12</f>
        <v>0</v>
      </c>
    </row>
    <row r="89" spans="1:17" x14ac:dyDescent="0.25">
      <c r="A89" s="134"/>
      <c r="B89" s="1"/>
      <c r="C89" s="29" t="s">
        <v>217</v>
      </c>
      <c r="D89" s="11">
        <f>IF(D88&gt;0,(D88-D87)/D88,0)</f>
        <v>0</v>
      </c>
      <c r="E89" s="11">
        <f>IF(E88&gt;0,(E88-E87)/E88,0)</f>
        <v>0</v>
      </c>
      <c r="F89" s="11">
        <f>IF(F88&gt;0,(F88-F87)/F88,0)</f>
        <v>0</v>
      </c>
      <c r="G89" s="11">
        <f>IF(G88&gt;0,(G88-G87)/G88,0)</f>
        <v>0</v>
      </c>
      <c r="H89" s="11">
        <f>IF(H88&gt;0,(H88-H87)/H88,0)</f>
        <v>0</v>
      </c>
      <c r="I89" s="11">
        <f>IF(I88&gt;0,(I88-I87)/I88,0)</f>
        <v>0</v>
      </c>
      <c r="J89" s="11">
        <f>IF(J88&gt;0,(J88-J87)/J88,0)</f>
        <v>0</v>
      </c>
      <c r="K89" s="11">
        <f>IF(K88&gt;0,(K88-K87)/K88,0)</f>
        <v>0</v>
      </c>
      <c r="L89" s="11">
        <f>IF(L88&gt;0,(L88-L87)/L88,0)</f>
        <v>0</v>
      </c>
      <c r="M89" s="11">
        <f>IF(M88&gt;0,(M88-M87)/M88,0)</f>
        <v>0</v>
      </c>
      <c r="N89" s="11">
        <f>IF(N88&gt;0,(N88-N87)/N88,0)</f>
        <v>0</v>
      </c>
      <c r="O89" s="11">
        <f>IF(O88&gt;0,(O88-O87)/O88,0)</f>
        <v>0</v>
      </c>
      <c r="P89" s="130">
        <f>IF(P88&gt;0,(P88-P87)/P88,0)</f>
        <v>0</v>
      </c>
      <c r="Q89" s="11">
        <f>IF(Q88&gt;0,(Q88-Q87)/Q88,0)</f>
        <v>0</v>
      </c>
    </row>
    <row r="90" spans="1:17" x14ac:dyDescent="0.25">
      <c r="A90" s="134"/>
      <c r="B90" s="4"/>
      <c r="C90" s="131" t="s">
        <v>215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28">
        <f>SUM(D90:O90)</f>
        <v>0</v>
      </c>
      <c r="Q90" s="5">
        <f>P90/12</f>
        <v>0</v>
      </c>
    </row>
    <row r="91" spans="1:17" x14ac:dyDescent="0.25">
      <c r="A91" s="134"/>
      <c r="B91" s="8"/>
      <c r="C91" s="132" t="s">
        <v>215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129">
        <f t="shared" ref="P91" si="58">SUM(D91:O91)</f>
        <v>0</v>
      </c>
      <c r="Q91" s="9">
        <f t="shared" ref="Q91" si="59">P91/12</f>
        <v>0</v>
      </c>
    </row>
    <row r="92" spans="1:17" x14ac:dyDescent="0.25">
      <c r="A92" s="134"/>
      <c r="B92" s="1"/>
      <c r="C92" s="29" t="s">
        <v>217</v>
      </c>
      <c r="D92" s="11">
        <f>IF(D91&gt;0,(D91-D90)/D91,0)</f>
        <v>0</v>
      </c>
      <c r="E92" s="11">
        <f>IF(E91&gt;0,(E91-E90)/E91,0)</f>
        <v>0</v>
      </c>
      <c r="F92" s="11">
        <f>IF(F91&gt;0,(F91-F90)/F91,0)</f>
        <v>0</v>
      </c>
      <c r="G92" s="11">
        <f>IF(G91&gt;0,(G91-G90)/G91,0)</f>
        <v>0</v>
      </c>
      <c r="H92" s="11">
        <f>IF(H91&gt;0,(H91-H90)/H91,0)</f>
        <v>0</v>
      </c>
      <c r="I92" s="11">
        <f>IF(I91&gt;0,(I91-I90)/I91,0)</f>
        <v>0</v>
      </c>
      <c r="J92" s="11">
        <f>IF(J91&gt;0,(J91-J90)/J91,0)</f>
        <v>0</v>
      </c>
      <c r="K92" s="11">
        <f>IF(K91&gt;0,(K91-K90)/K91,0)</f>
        <v>0</v>
      </c>
      <c r="L92" s="11">
        <f>IF(L91&gt;0,(L91-L90)/L91,0)</f>
        <v>0</v>
      </c>
      <c r="M92" s="11">
        <f>IF(M91&gt;0,(M91-M90)/M91,0)</f>
        <v>0</v>
      </c>
      <c r="N92" s="11">
        <f>IF(N91&gt;0,(N91-N90)/N91,0)</f>
        <v>0</v>
      </c>
      <c r="O92" s="11">
        <f>IF(O91&gt;0,(O91-O90)/O91,0)</f>
        <v>0</v>
      </c>
      <c r="P92" s="130">
        <f>IF(P91&gt;0,(P91-P90)/P91,0)</f>
        <v>0</v>
      </c>
      <c r="Q92" s="11">
        <f>IF(Q91&gt;0,(Q91-Q90)/Q91,0)</f>
        <v>0</v>
      </c>
    </row>
    <row r="93" spans="1:17" x14ac:dyDescent="0.25">
      <c r="A93" s="134"/>
      <c r="B93" s="4"/>
      <c r="C93" s="131" t="s">
        <v>215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28">
        <f>SUM(D93:O93)</f>
        <v>0</v>
      </c>
      <c r="Q93" s="5">
        <f>P93/12</f>
        <v>0</v>
      </c>
    </row>
    <row r="94" spans="1:17" x14ac:dyDescent="0.25">
      <c r="A94" s="134"/>
      <c r="B94" s="8"/>
      <c r="C94" s="132" t="s">
        <v>215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129">
        <f t="shared" ref="P94" si="60">SUM(D94:O94)</f>
        <v>0</v>
      </c>
      <c r="Q94" s="9">
        <f t="shared" ref="Q94" si="61">P94/12</f>
        <v>0</v>
      </c>
    </row>
    <row r="95" spans="1:17" x14ac:dyDescent="0.25">
      <c r="A95" s="134"/>
      <c r="B95" s="1"/>
      <c r="C95" s="29" t="s">
        <v>217</v>
      </c>
      <c r="D95" s="11">
        <f>IF(D94&gt;0,(D94-D93)/D94,0)</f>
        <v>0</v>
      </c>
      <c r="E95" s="11">
        <f>IF(E94&gt;0,(E94-E93)/E94,0)</f>
        <v>0</v>
      </c>
      <c r="F95" s="11">
        <f>IF(F94&gt;0,(F94-F93)/F94,0)</f>
        <v>0</v>
      </c>
      <c r="G95" s="11">
        <f>IF(G94&gt;0,(G94-G93)/G94,0)</f>
        <v>0</v>
      </c>
      <c r="H95" s="11">
        <f>IF(H94&gt;0,(H94-H93)/H94,0)</f>
        <v>0</v>
      </c>
      <c r="I95" s="11">
        <f>IF(I94&gt;0,(I94-I93)/I94,0)</f>
        <v>0</v>
      </c>
      <c r="J95" s="11">
        <f>IF(J94&gt;0,(J94-J93)/J94,0)</f>
        <v>0</v>
      </c>
      <c r="K95" s="11">
        <f>IF(K94&gt;0,(K94-K93)/K94,0)</f>
        <v>0</v>
      </c>
      <c r="L95" s="11">
        <f>IF(L94&gt;0,(L94-L93)/L94,0)</f>
        <v>0</v>
      </c>
      <c r="M95" s="11">
        <f>IF(M94&gt;0,(M94-M93)/M94,0)</f>
        <v>0</v>
      </c>
      <c r="N95" s="11">
        <f>IF(N94&gt;0,(N94-N93)/N94,0)</f>
        <v>0</v>
      </c>
      <c r="O95" s="11">
        <f>IF(O94&gt;0,(O94-O93)/O94,0)</f>
        <v>0</v>
      </c>
      <c r="P95" s="130">
        <f>IF(P94&gt;0,(P94-P93)/P94,0)</f>
        <v>0</v>
      </c>
      <c r="Q95" s="11">
        <f>IF(Q94&gt;0,(Q94-Q93)/Q94,0)</f>
        <v>0</v>
      </c>
    </row>
    <row r="96" spans="1:17" x14ac:dyDescent="0.25">
      <c r="A96" s="134"/>
      <c r="B96" s="4"/>
      <c r="C96" s="131" t="s">
        <v>215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28">
        <f>SUM(D96:O96)</f>
        <v>0</v>
      </c>
      <c r="Q96" s="5">
        <f>P96/12</f>
        <v>0</v>
      </c>
    </row>
    <row r="97" spans="1:17" x14ac:dyDescent="0.25">
      <c r="A97" s="134"/>
      <c r="B97" s="8"/>
      <c r="C97" s="132" t="s">
        <v>215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129">
        <f t="shared" ref="P97" si="62">SUM(D97:O97)</f>
        <v>0</v>
      </c>
      <c r="Q97" s="9">
        <f t="shared" ref="Q97" si="63">P97/12</f>
        <v>0</v>
      </c>
    </row>
    <row r="98" spans="1:17" x14ac:dyDescent="0.25">
      <c r="A98" s="134"/>
      <c r="B98" s="1"/>
      <c r="C98" s="29" t="s">
        <v>217</v>
      </c>
      <c r="D98" s="11">
        <f>IF(D97&gt;0,(D97-D96)/D97,0)</f>
        <v>0</v>
      </c>
      <c r="E98" s="11">
        <f>IF(E97&gt;0,(E97-E96)/E97,0)</f>
        <v>0</v>
      </c>
      <c r="F98" s="11">
        <f>IF(F97&gt;0,(F97-F96)/F97,0)</f>
        <v>0</v>
      </c>
      <c r="G98" s="11">
        <f>IF(G97&gt;0,(G97-G96)/G97,0)</f>
        <v>0</v>
      </c>
      <c r="H98" s="11">
        <f>IF(H97&gt;0,(H97-H96)/H97,0)</f>
        <v>0</v>
      </c>
      <c r="I98" s="11">
        <f>IF(I97&gt;0,(I97-I96)/I97,0)</f>
        <v>0</v>
      </c>
      <c r="J98" s="11">
        <f>IF(J97&gt;0,(J97-J96)/J97,0)</f>
        <v>0</v>
      </c>
      <c r="K98" s="11">
        <f>IF(K97&gt;0,(K97-K96)/K97,0)</f>
        <v>0</v>
      </c>
      <c r="L98" s="11">
        <f>IF(L97&gt;0,(L97-L96)/L97,0)</f>
        <v>0</v>
      </c>
      <c r="M98" s="11">
        <f>IF(M97&gt;0,(M97-M96)/M97,0)</f>
        <v>0</v>
      </c>
      <c r="N98" s="11">
        <f>IF(N97&gt;0,(N97-N96)/N97,0)</f>
        <v>0</v>
      </c>
      <c r="O98" s="11">
        <f>IF(O97&gt;0,(O97-O96)/O97,0)</f>
        <v>0</v>
      </c>
      <c r="P98" s="130">
        <f>IF(P97&gt;0,(P97-P96)/P97,0)</f>
        <v>0</v>
      </c>
      <c r="Q98" s="11">
        <f>IF(Q97&gt;0,(Q97-Q96)/Q97,0)</f>
        <v>0</v>
      </c>
    </row>
    <row r="99" spans="1:17" x14ac:dyDescent="0.25">
      <c r="A99" s="134"/>
      <c r="B99" s="4"/>
      <c r="C99" s="131" t="s">
        <v>215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28">
        <f>SUM(D99:O99)</f>
        <v>0</v>
      </c>
      <c r="Q99" s="5">
        <f>P99/12</f>
        <v>0</v>
      </c>
    </row>
    <row r="100" spans="1:17" x14ac:dyDescent="0.25">
      <c r="A100" s="134"/>
      <c r="B100" s="8"/>
      <c r="C100" s="132" t="s">
        <v>215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129">
        <f t="shared" ref="P100" si="64">SUM(D100:O100)</f>
        <v>0</v>
      </c>
      <c r="Q100" s="9">
        <f t="shared" ref="Q100" si="65">P100/12</f>
        <v>0</v>
      </c>
    </row>
    <row r="101" spans="1:17" x14ac:dyDescent="0.25">
      <c r="A101" s="134"/>
      <c r="B101" s="1"/>
      <c r="C101" s="29" t="s">
        <v>217</v>
      </c>
      <c r="D101" s="11">
        <f>IF(D100&gt;0,(D100-D99)/D100,0)</f>
        <v>0</v>
      </c>
      <c r="E101" s="11">
        <f>IF(E100&gt;0,(E100-E99)/E100,0)</f>
        <v>0</v>
      </c>
      <c r="F101" s="11">
        <f>IF(F100&gt;0,(F100-F99)/F100,0)</f>
        <v>0</v>
      </c>
      <c r="G101" s="11">
        <f>IF(G100&gt;0,(G100-G99)/G100,0)</f>
        <v>0</v>
      </c>
      <c r="H101" s="11">
        <f>IF(H100&gt;0,(H100-H99)/H100,0)</f>
        <v>0</v>
      </c>
      <c r="I101" s="11">
        <f>IF(I100&gt;0,(I100-I99)/I100,0)</f>
        <v>0</v>
      </c>
      <c r="J101" s="11">
        <f>IF(J100&gt;0,(J100-J99)/J100,0)</f>
        <v>0</v>
      </c>
      <c r="K101" s="11">
        <f>IF(K100&gt;0,(K100-K99)/K100,0)</f>
        <v>0</v>
      </c>
      <c r="L101" s="11">
        <f>IF(L100&gt;0,(L100-L99)/L100,0)</f>
        <v>0</v>
      </c>
      <c r="M101" s="11">
        <f>IF(M100&gt;0,(M100-M99)/M100,0)</f>
        <v>0</v>
      </c>
      <c r="N101" s="11">
        <f>IF(N100&gt;0,(N100-N99)/N100,0)</f>
        <v>0</v>
      </c>
      <c r="O101" s="11">
        <f>IF(O100&gt;0,(O100-O99)/O100,0)</f>
        <v>0</v>
      </c>
      <c r="P101" s="130">
        <f>IF(P100&gt;0,(P100-P99)/P100,0)</f>
        <v>0</v>
      </c>
      <c r="Q101" s="11">
        <f>IF(Q100&gt;0,(Q100-Q99)/Q100,0)</f>
        <v>0</v>
      </c>
    </row>
    <row r="102" spans="1:17" x14ac:dyDescent="0.25">
      <c r="A102" s="134"/>
      <c r="B102" s="4"/>
      <c r="C102" s="131" t="s">
        <v>215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28">
        <f>SUM(D102:O102)</f>
        <v>0</v>
      </c>
      <c r="Q102" s="5">
        <f>P102/12</f>
        <v>0</v>
      </c>
    </row>
    <row r="103" spans="1:17" x14ac:dyDescent="0.25">
      <c r="A103" s="134"/>
      <c r="B103" s="8"/>
      <c r="C103" s="132" t="s">
        <v>215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129">
        <f t="shared" ref="P103" si="66">SUM(D103:O103)</f>
        <v>0</v>
      </c>
      <c r="Q103" s="9">
        <f t="shared" ref="Q103" si="67">P103/12</f>
        <v>0</v>
      </c>
    </row>
    <row r="104" spans="1:17" x14ac:dyDescent="0.25">
      <c r="A104" s="134"/>
      <c r="B104" s="1"/>
      <c r="C104" s="29" t="s">
        <v>217</v>
      </c>
      <c r="D104" s="11">
        <f>IF(D103&gt;0,(D103-D102)/D103,0)</f>
        <v>0</v>
      </c>
      <c r="E104" s="11">
        <f>IF(E103&gt;0,(E103-E102)/E103,0)</f>
        <v>0</v>
      </c>
      <c r="F104" s="11">
        <f>IF(F103&gt;0,(F103-F102)/F103,0)</f>
        <v>0</v>
      </c>
      <c r="G104" s="11">
        <f>IF(G103&gt;0,(G103-G102)/G103,0)</f>
        <v>0</v>
      </c>
      <c r="H104" s="11">
        <f>IF(H103&gt;0,(H103-H102)/H103,0)</f>
        <v>0</v>
      </c>
      <c r="I104" s="11">
        <f>IF(I103&gt;0,(I103-I102)/I103,0)</f>
        <v>0</v>
      </c>
      <c r="J104" s="11">
        <f>IF(J103&gt;0,(J103-J102)/J103,0)</f>
        <v>0</v>
      </c>
      <c r="K104" s="11">
        <f>IF(K103&gt;0,(K103-K102)/K103,0)</f>
        <v>0</v>
      </c>
      <c r="L104" s="11">
        <f>IF(L103&gt;0,(L103-L102)/L103,0)</f>
        <v>0</v>
      </c>
      <c r="M104" s="11">
        <f>IF(M103&gt;0,(M103-M102)/M103,0)</f>
        <v>0</v>
      </c>
      <c r="N104" s="11">
        <f>IF(N103&gt;0,(N103-N102)/N103,0)</f>
        <v>0</v>
      </c>
      <c r="O104" s="11">
        <f>IF(O103&gt;0,(O103-O102)/O103,0)</f>
        <v>0</v>
      </c>
      <c r="P104" s="130">
        <f>IF(P103&gt;0,(P103-P102)/P103,0)</f>
        <v>0</v>
      </c>
      <c r="Q104" s="11">
        <f>IF(Q103&gt;0,(Q103-Q102)/Q103,0)</f>
        <v>0</v>
      </c>
    </row>
    <row r="105" spans="1:17" x14ac:dyDescent="0.25">
      <c r="A105" s="134"/>
      <c r="B105" s="4"/>
      <c r="C105" s="131" t="s">
        <v>215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128">
        <f>SUM(D105:O105)</f>
        <v>0</v>
      </c>
      <c r="Q105" s="5">
        <f>P105/12</f>
        <v>0</v>
      </c>
    </row>
    <row r="106" spans="1:17" x14ac:dyDescent="0.25">
      <c r="A106" s="134"/>
      <c r="B106" s="8"/>
      <c r="C106" s="132" t="s">
        <v>215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129">
        <f t="shared" ref="P106" si="68">SUM(D106:O106)</f>
        <v>0</v>
      </c>
      <c r="Q106" s="9">
        <f t="shared" ref="Q106" si="69">P106/12</f>
        <v>0</v>
      </c>
    </row>
    <row r="107" spans="1:17" x14ac:dyDescent="0.25">
      <c r="A107" s="134"/>
      <c r="B107" s="1"/>
      <c r="C107" s="29" t="s">
        <v>217</v>
      </c>
      <c r="D107" s="11">
        <f>IF(D106&gt;0,(D106-D105)/D106,0)</f>
        <v>0</v>
      </c>
      <c r="E107" s="11">
        <f>IF(E106&gt;0,(E106-E105)/E106,0)</f>
        <v>0</v>
      </c>
      <c r="F107" s="11">
        <f>IF(F106&gt;0,(F106-F105)/F106,0)</f>
        <v>0</v>
      </c>
      <c r="G107" s="11">
        <f>IF(G106&gt;0,(G106-G105)/G106,0)</f>
        <v>0</v>
      </c>
      <c r="H107" s="11">
        <f>IF(H106&gt;0,(H106-H105)/H106,0)</f>
        <v>0</v>
      </c>
      <c r="I107" s="11">
        <f>IF(I106&gt;0,(I106-I105)/I106,0)</f>
        <v>0</v>
      </c>
      <c r="J107" s="11">
        <f>IF(J106&gt;0,(J106-J105)/J106,0)</f>
        <v>0</v>
      </c>
      <c r="K107" s="11">
        <f>IF(K106&gt;0,(K106-K105)/K106,0)</f>
        <v>0</v>
      </c>
      <c r="L107" s="11">
        <f>IF(L106&gt;0,(L106-L105)/L106,0)</f>
        <v>0</v>
      </c>
      <c r="M107" s="11">
        <f>IF(M106&gt;0,(M106-M105)/M106,0)</f>
        <v>0</v>
      </c>
      <c r="N107" s="11">
        <f>IF(N106&gt;0,(N106-N105)/N106,0)</f>
        <v>0</v>
      </c>
      <c r="O107" s="11">
        <f>IF(O106&gt;0,(O106-O105)/O106,0)</f>
        <v>0</v>
      </c>
      <c r="P107" s="130">
        <f>IF(P106&gt;0,(P106-P105)/P106,0)</f>
        <v>0</v>
      </c>
      <c r="Q107" s="11">
        <f>IF(Q106&gt;0,(Q106-Q105)/Q106,0)</f>
        <v>0</v>
      </c>
    </row>
    <row r="108" spans="1:17" x14ac:dyDescent="0.25">
      <c r="A108" s="134"/>
      <c r="B108" s="4"/>
      <c r="C108" s="131" t="s">
        <v>215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128">
        <f>SUM(D108:O108)</f>
        <v>0</v>
      </c>
      <c r="Q108" s="5">
        <f>P108/12</f>
        <v>0</v>
      </c>
    </row>
    <row r="109" spans="1:17" x14ac:dyDescent="0.25">
      <c r="A109" s="134"/>
      <c r="B109" s="8"/>
      <c r="C109" s="132" t="s">
        <v>215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129">
        <f t="shared" ref="P109" si="70">SUM(D109:O109)</f>
        <v>0</v>
      </c>
      <c r="Q109" s="9">
        <f t="shared" ref="Q109" si="71">P109/12</f>
        <v>0</v>
      </c>
    </row>
    <row r="110" spans="1:17" x14ac:dyDescent="0.25">
      <c r="A110" s="134"/>
      <c r="B110" s="1"/>
      <c r="C110" s="29" t="s">
        <v>217</v>
      </c>
      <c r="D110" s="11">
        <f>IF(D109&gt;0,(D109-D108)/D109,0)</f>
        <v>0</v>
      </c>
      <c r="E110" s="11">
        <f>IF(E109&gt;0,(E109-E108)/E109,0)</f>
        <v>0</v>
      </c>
      <c r="F110" s="11">
        <f>IF(F109&gt;0,(F109-F108)/F109,0)</f>
        <v>0</v>
      </c>
      <c r="G110" s="11">
        <f>IF(G109&gt;0,(G109-G108)/G109,0)</f>
        <v>0</v>
      </c>
      <c r="H110" s="11">
        <f>IF(H109&gt;0,(H109-H108)/H109,0)</f>
        <v>0</v>
      </c>
      <c r="I110" s="11">
        <f>IF(I109&gt;0,(I109-I108)/I109,0)</f>
        <v>0</v>
      </c>
      <c r="J110" s="11">
        <f>IF(J109&gt;0,(J109-J108)/J109,0)</f>
        <v>0</v>
      </c>
      <c r="K110" s="11">
        <f>IF(K109&gt;0,(K109-K108)/K109,0)</f>
        <v>0</v>
      </c>
      <c r="L110" s="11">
        <f>IF(L109&gt;0,(L109-L108)/L109,0)</f>
        <v>0</v>
      </c>
      <c r="M110" s="11">
        <f>IF(M109&gt;0,(M109-M108)/M109,0)</f>
        <v>0</v>
      </c>
      <c r="N110" s="11">
        <f>IF(N109&gt;0,(N109-N108)/N109,0)</f>
        <v>0</v>
      </c>
      <c r="O110" s="11">
        <f>IF(O109&gt;0,(O109-O108)/O109,0)</f>
        <v>0</v>
      </c>
      <c r="P110" s="130">
        <f>IF(P109&gt;0,(P109-P108)/P109,0)</f>
        <v>0</v>
      </c>
      <c r="Q110" s="11">
        <f>IF(Q109&gt;0,(Q109-Q108)/Q109,0)</f>
        <v>0</v>
      </c>
    </row>
    <row r="111" spans="1:17" x14ac:dyDescent="0.25">
      <c r="A111" s="134"/>
      <c r="B111" s="4"/>
      <c r="C111" s="131" t="s">
        <v>215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128">
        <f>SUM(D111:O111)</f>
        <v>0</v>
      </c>
      <c r="Q111" s="5">
        <f>P111/12</f>
        <v>0</v>
      </c>
    </row>
    <row r="112" spans="1:17" x14ac:dyDescent="0.25">
      <c r="A112" s="134"/>
      <c r="B112" s="8"/>
      <c r="C112" s="132" t="s">
        <v>215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129">
        <f t="shared" ref="P112" si="72">SUM(D112:O112)</f>
        <v>0</v>
      </c>
      <c r="Q112" s="9">
        <f t="shared" ref="Q112" si="73">P112/12</f>
        <v>0</v>
      </c>
    </row>
    <row r="113" spans="1:17" x14ac:dyDescent="0.25">
      <c r="A113" s="134"/>
      <c r="B113" s="1"/>
      <c r="C113" s="29" t="s">
        <v>217</v>
      </c>
      <c r="D113" s="11">
        <f>IF(D112&gt;0,(D112-D111)/D112,0)</f>
        <v>0</v>
      </c>
      <c r="E113" s="11">
        <f>IF(E112&gt;0,(E112-E111)/E112,0)</f>
        <v>0</v>
      </c>
      <c r="F113" s="11">
        <f>IF(F112&gt;0,(F112-F111)/F112,0)</f>
        <v>0</v>
      </c>
      <c r="G113" s="11">
        <f>IF(G112&gt;0,(G112-G111)/G112,0)</f>
        <v>0</v>
      </c>
      <c r="H113" s="11">
        <f>IF(H112&gt;0,(H112-H111)/H112,0)</f>
        <v>0</v>
      </c>
      <c r="I113" s="11">
        <f>IF(I112&gt;0,(I112-I111)/I112,0)</f>
        <v>0</v>
      </c>
      <c r="J113" s="11">
        <f>IF(J112&gt;0,(J112-J111)/J112,0)</f>
        <v>0</v>
      </c>
      <c r="K113" s="11">
        <f>IF(K112&gt;0,(K112-K111)/K112,0)</f>
        <v>0</v>
      </c>
      <c r="L113" s="11">
        <f>IF(L112&gt;0,(L112-L111)/L112,0)</f>
        <v>0</v>
      </c>
      <c r="M113" s="11">
        <f>IF(M112&gt;0,(M112-M111)/M112,0)</f>
        <v>0</v>
      </c>
      <c r="N113" s="11">
        <f>IF(N112&gt;0,(N112-N111)/N112,0)</f>
        <v>0</v>
      </c>
      <c r="O113" s="11">
        <f>IF(O112&gt;0,(O112-O111)/O112,0)</f>
        <v>0</v>
      </c>
      <c r="P113" s="130">
        <f>IF(P112&gt;0,(P112-P111)/P112,0)</f>
        <v>0</v>
      </c>
      <c r="Q113" s="11">
        <f>IF(Q112&gt;0,(Q112-Q111)/Q112,0)</f>
        <v>0</v>
      </c>
    </row>
    <row r="114" spans="1:17" x14ac:dyDescent="0.25">
      <c r="A114" s="134"/>
      <c r="B114" s="4"/>
      <c r="C114" s="131" t="s">
        <v>215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128">
        <f>SUM(D114:O114)</f>
        <v>0</v>
      </c>
      <c r="Q114" s="5">
        <f>P114/12</f>
        <v>0</v>
      </c>
    </row>
    <row r="115" spans="1:17" x14ac:dyDescent="0.25">
      <c r="A115" s="134"/>
      <c r="B115" s="8"/>
      <c r="C115" s="132" t="s">
        <v>215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129">
        <f t="shared" ref="P115" si="74">SUM(D115:O115)</f>
        <v>0</v>
      </c>
      <c r="Q115" s="9">
        <f t="shared" ref="Q115" si="75">P115/12</f>
        <v>0</v>
      </c>
    </row>
    <row r="116" spans="1:17" x14ac:dyDescent="0.25">
      <c r="A116" s="134"/>
      <c r="B116" s="1"/>
      <c r="C116" s="29" t="s">
        <v>217</v>
      </c>
      <c r="D116" s="11">
        <f>IF(D115&gt;0,(D115-D114)/D115,0)</f>
        <v>0</v>
      </c>
      <c r="E116" s="11">
        <f>IF(E115&gt;0,(E115-E114)/E115,0)</f>
        <v>0</v>
      </c>
      <c r="F116" s="11">
        <f>IF(F115&gt;0,(F115-F114)/F115,0)</f>
        <v>0</v>
      </c>
      <c r="G116" s="11">
        <f>IF(G115&gt;0,(G115-G114)/G115,0)</f>
        <v>0</v>
      </c>
      <c r="H116" s="11">
        <f>IF(H115&gt;0,(H115-H114)/H115,0)</f>
        <v>0</v>
      </c>
      <c r="I116" s="11">
        <f>IF(I115&gt;0,(I115-I114)/I115,0)</f>
        <v>0</v>
      </c>
      <c r="J116" s="11">
        <f>IF(J115&gt;0,(J115-J114)/J115,0)</f>
        <v>0</v>
      </c>
      <c r="K116" s="11">
        <f>IF(K115&gt;0,(K115-K114)/K115,0)</f>
        <v>0</v>
      </c>
      <c r="L116" s="11">
        <f>IF(L115&gt;0,(L115-L114)/L115,0)</f>
        <v>0</v>
      </c>
      <c r="M116" s="11">
        <f>IF(M115&gt;0,(M115-M114)/M115,0)</f>
        <v>0</v>
      </c>
      <c r="N116" s="11">
        <f>IF(N115&gt;0,(N115-N114)/N115,0)</f>
        <v>0</v>
      </c>
      <c r="O116" s="11">
        <f>IF(O115&gt;0,(O115-O114)/O115,0)</f>
        <v>0</v>
      </c>
      <c r="P116" s="130">
        <f>IF(P115&gt;0,(P115-P114)/P115,0)</f>
        <v>0</v>
      </c>
      <c r="Q116" s="11">
        <f>IF(Q115&gt;0,(Q115-Q114)/Q115,0)</f>
        <v>0</v>
      </c>
    </row>
    <row r="117" spans="1:17" x14ac:dyDescent="0.25">
      <c r="A117" s="134"/>
      <c r="B117" s="4"/>
      <c r="C117" s="131" t="s">
        <v>215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128">
        <f>SUM(D117:O117)</f>
        <v>0</v>
      </c>
      <c r="Q117" s="5">
        <f>P117/12</f>
        <v>0</v>
      </c>
    </row>
    <row r="118" spans="1:17" x14ac:dyDescent="0.25">
      <c r="A118" s="134"/>
      <c r="B118" s="8"/>
      <c r="C118" s="132" t="s">
        <v>215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129">
        <f t="shared" ref="P118" si="76">SUM(D118:O118)</f>
        <v>0</v>
      </c>
      <c r="Q118" s="9">
        <f t="shared" ref="Q118" si="77">P118/12</f>
        <v>0</v>
      </c>
    </row>
    <row r="119" spans="1:17" x14ac:dyDescent="0.25">
      <c r="A119" s="134"/>
      <c r="B119" s="1"/>
      <c r="C119" s="29" t="s">
        <v>217</v>
      </c>
      <c r="D119" s="11">
        <f>IF(D118&gt;0,(D118-D117)/D118,0)</f>
        <v>0</v>
      </c>
      <c r="E119" s="11">
        <f>IF(E118&gt;0,(E118-E117)/E118,0)</f>
        <v>0</v>
      </c>
      <c r="F119" s="11">
        <f>IF(F118&gt;0,(F118-F117)/F118,0)</f>
        <v>0</v>
      </c>
      <c r="G119" s="11">
        <f>IF(G118&gt;0,(G118-G117)/G118,0)</f>
        <v>0</v>
      </c>
      <c r="H119" s="11">
        <f>IF(H118&gt;0,(H118-H117)/H118,0)</f>
        <v>0</v>
      </c>
      <c r="I119" s="11">
        <f>IF(I118&gt;0,(I118-I117)/I118,0)</f>
        <v>0</v>
      </c>
      <c r="J119" s="11">
        <f>IF(J118&gt;0,(J118-J117)/J118,0)</f>
        <v>0</v>
      </c>
      <c r="K119" s="11">
        <f>IF(K118&gt;0,(K118-K117)/K118,0)</f>
        <v>0</v>
      </c>
      <c r="L119" s="11">
        <f>IF(L118&gt;0,(L118-L117)/L118,0)</f>
        <v>0</v>
      </c>
      <c r="M119" s="11">
        <f>IF(M118&gt;0,(M118-M117)/M118,0)</f>
        <v>0</v>
      </c>
      <c r="N119" s="11">
        <f>IF(N118&gt;0,(N118-N117)/N118,0)</f>
        <v>0</v>
      </c>
      <c r="O119" s="11">
        <f>IF(O118&gt;0,(O118-O117)/O118,0)</f>
        <v>0</v>
      </c>
      <c r="P119" s="130">
        <f>IF(P118&gt;0,(P118-P117)/P118,0)</f>
        <v>0</v>
      </c>
      <c r="Q119" s="11">
        <f>IF(Q118&gt;0,(Q118-Q117)/Q118,0)</f>
        <v>0</v>
      </c>
    </row>
    <row r="120" spans="1:17" x14ac:dyDescent="0.25">
      <c r="A120" s="134"/>
      <c r="B120" s="4"/>
      <c r="C120" s="131" t="s">
        <v>215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128">
        <f>SUM(D120:O120)</f>
        <v>0</v>
      </c>
      <c r="Q120" s="5">
        <f>P120/12</f>
        <v>0</v>
      </c>
    </row>
    <row r="121" spans="1:17" x14ac:dyDescent="0.25">
      <c r="A121" s="134"/>
      <c r="B121" s="8"/>
      <c r="C121" s="132" t="s">
        <v>215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129">
        <f t="shared" ref="P121" si="78">SUM(D121:O121)</f>
        <v>0</v>
      </c>
      <c r="Q121" s="9">
        <f t="shared" ref="Q121" si="79">P121/12</f>
        <v>0</v>
      </c>
    </row>
    <row r="122" spans="1:17" x14ac:dyDescent="0.25">
      <c r="A122" s="134"/>
      <c r="B122" s="1"/>
      <c r="C122" s="29" t="s">
        <v>217</v>
      </c>
      <c r="D122" s="11">
        <f>IF(D121&gt;0,(D121-D120)/D121,0)</f>
        <v>0</v>
      </c>
      <c r="E122" s="11">
        <f>IF(E121&gt;0,(E121-E120)/E121,0)</f>
        <v>0</v>
      </c>
      <c r="F122" s="11">
        <f>IF(F121&gt;0,(F121-F120)/F121,0)</f>
        <v>0</v>
      </c>
      <c r="G122" s="11">
        <f>IF(G121&gt;0,(G121-G120)/G121,0)</f>
        <v>0</v>
      </c>
      <c r="H122" s="11">
        <f>IF(H121&gt;0,(H121-H120)/H121,0)</f>
        <v>0</v>
      </c>
      <c r="I122" s="11">
        <f>IF(I121&gt;0,(I121-I120)/I121,0)</f>
        <v>0</v>
      </c>
      <c r="J122" s="11">
        <f>IF(J121&gt;0,(J121-J120)/J121,0)</f>
        <v>0</v>
      </c>
      <c r="K122" s="11">
        <f>IF(K121&gt;0,(K121-K120)/K121,0)</f>
        <v>0</v>
      </c>
      <c r="L122" s="11">
        <f>IF(L121&gt;0,(L121-L120)/L121,0)</f>
        <v>0</v>
      </c>
      <c r="M122" s="11">
        <f>IF(M121&gt;0,(M121-M120)/M121,0)</f>
        <v>0</v>
      </c>
      <c r="N122" s="11">
        <f>IF(N121&gt;0,(N121-N120)/N121,0)</f>
        <v>0</v>
      </c>
      <c r="O122" s="11">
        <f>IF(O121&gt;0,(O121-O120)/O121,0)</f>
        <v>0</v>
      </c>
      <c r="P122" s="130">
        <f>IF(P121&gt;0,(P121-P120)/P121,0)</f>
        <v>0</v>
      </c>
      <c r="Q122" s="11">
        <f>IF(Q121&gt;0,(Q121-Q120)/Q121,0)</f>
        <v>0</v>
      </c>
    </row>
    <row r="123" spans="1:17" x14ac:dyDescent="0.25">
      <c r="A123" s="134"/>
      <c r="B123" s="4"/>
      <c r="C123" s="131" t="s">
        <v>215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128">
        <f>SUM(D123:O123)</f>
        <v>0</v>
      </c>
      <c r="Q123" s="5">
        <f>P123/12</f>
        <v>0</v>
      </c>
    </row>
    <row r="124" spans="1:17" x14ac:dyDescent="0.25">
      <c r="A124" s="134"/>
      <c r="B124" s="8"/>
      <c r="C124" s="132" t="s">
        <v>215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129">
        <f t="shared" ref="P124" si="80">SUM(D124:O124)</f>
        <v>0</v>
      </c>
      <c r="Q124" s="9">
        <f t="shared" ref="Q124" si="81">P124/12</f>
        <v>0</v>
      </c>
    </row>
    <row r="125" spans="1:17" x14ac:dyDescent="0.25">
      <c r="A125" s="134"/>
      <c r="B125" s="1"/>
      <c r="C125" s="29" t="s">
        <v>217</v>
      </c>
      <c r="D125" s="11">
        <f>IF(D124&gt;0,(D124-D123)/D124,0)</f>
        <v>0</v>
      </c>
      <c r="E125" s="11">
        <f>IF(E124&gt;0,(E124-E123)/E124,0)</f>
        <v>0</v>
      </c>
      <c r="F125" s="11">
        <f>IF(F124&gt;0,(F124-F123)/F124,0)</f>
        <v>0</v>
      </c>
      <c r="G125" s="11">
        <f>IF(G124&gt;0,(G124-G123)/G124,0)</f>
        <v>0</v>
      </c>
      <c r="H125" s="11">
        <f>IF(H124&gt;0,(H124-H123)/H124,0)</f>
        <v>0</v>
      </c>
      <c r="I125" s="11">
        <f>IF(I124&gt;0,(I124-I123)/I124,0)</f>
        <v>0</v>
      </c>
      <c r="J125" s="11">
        <f>IF(J124&gt;0,(J124-J123)/J124,0)</f>
        <v>0</v>
      </c>
      <c r="K125" s="11">
        <f>IF(K124&gt;0,(K124-K123)/K124,0)</f>
        <v>0</v>
      </c>
      <c r="L125" s="11">
        <f>IF(L124&gt;0,(L124-L123)/L124,0)</f>
        <v>0</v>
      </c>
      <c r="M125" s="11">
        <f>IF(M124&gt;0,(M124-M123)/M124,0)</f>
        <v>0</v>
      </c>
      <c r="N125" s="11">
        <f>IF(N124&gt;0,(N124-N123)/N124,0)</f>
        <v>0</v>
      </c>
      <c r="O125" s="11">
        <f>IF(O124&gt;0,(O124-O123)/O124,0)</f>
        <v>0</v>
      </c>
      <c r="P125" s="130">
        <f>IF(P124&gt;0,(P124-P123)/P124,0)</f>
        <v>0</v>
      </c>
      <c r="Q125" s="11">
        <f>IF(Q124&gt;0,(Q124-Q123)/Q124,0)</f>
        <v>0</v>
      </c>
    </row>
    <row r="126" spans="1:17" x14ac:dyDescent="0.25">
      <c r="A126" s="134"/>
      <c r="B126" s="4"/>
      <c r="C126" s="131" t="s">
        <v>215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128">
        <f>SUM(D126:O126)</f>
        <v>0</v>
      </c>
      <c r="Q126" s="5">
        <f>P126/12</f>
        <v>0</v>
      </c>
    </row>
    <row r="127" spans="1:17" x14ac:dyDescent="0.25">
      <c r="A127" s="134"/>
      <c r="B127" s="8"/>
      <c r="C127" s="132" t="s">
        <v>215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129">
        <f t="shared" ref="P127" si="82">SUM(D127:O127)</f>
        <v>0</v>
      </c>
      <c r="Q127" s="9">
        <f t="shared" ref="Q127" si="83">P127/12</f>
        <v>0</v>
      </c>
    </row>
    <row r="128" spans="1:17" x14ac:dyDescent="0.25">
      <c r="A128" s="134"/>
      <c r="B128" s="1"/>
      <c r="C128" s="29" t="s">
        <v>217</v>
      </c>
      <c r="D128" s="11">
        <f>IF(D127&gt;0,(D127-D126)/D127,0)</f>
        <v>0</v>
      </c>
      <c r="E128" s="11">
        <f>IF(E127&gt;0,(E127-E126)/E127,0)</f>
        <v>0</v>
      </c>
      <c r="F128" s="11">
        <f>IF(F127&gt;0,(F127-F126)/F127,0)</f>
        <v>0</v>
      </c>
      <c r="G128" s="11">
        <f>IF(G127&gt;0,(G127-G126)/G127,0)</f>
        <v>0</v>
      </c>
      <c r="H128" s="11">
        <f>IF(H127&gt;0,(H127-H126)/H127,0)</f>
        <v>0</v>
      </c>
      <c r="I128" s="11">
        <f>IF(I127&gt;0,(I127-I126)/I127,0)</f>
        <v>0</v>
      </c>
      <c r="J128" s="11">
        <f>IF(J127&gt;0,(J127-J126)/J127,0)</f>
        <v>0</v>
      </c>
      <c r="K128" s="11">
        <f>IF(K127&gt;0,(K127-K126)/K127,0)</f>
        <v>0</v>
      </c>
      <c r="L128" s="11">
        <f>IF(L127&gt;0,(L127-L126)/L127,0)</f>
        <v>0</v>
      </c>
      <c r="M128" s="11">
        <f>IF(M127&gt;0,(M127-M126)/M127,0)</f>
        <v>0</v>
      </c>
      <c r="N128" s="11">
        <f>IF(N127&gt;0,(N127-N126)/N127,0)</f>
        <v>0</v>
      </c>
      <c r="O128" s="11">
        <f>IF(O127&gt;0,(O127-O126)/O127,0)</f>
        <v>0</v>
      </c>
      <c r="P128" s="130">
        <f>IF(P127&gt;0,(P127-P126)/P127,0)</f>
        <v>0</v>
      </c>
      <c r="Q128" s="11">
        <f>IF(Q127&gt;0,(Q127-Q126)/Q127,0)</f>
        <v>0</v>
      </c>
    </row>
    <row r="129" spans="1:17" x14ac:dyDescent="0.25">
      <c r="A129" s="134"/>
      <c r="B129" s="4"/>
      <c r="C129" s="131" t="s">
        <v>215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128">
        <f>SUM(D129:O129)</f>
        <v>0</v>
      </c>
      <c r="Q129" s="5">
        <f>P129/12</f>
        <v>0</v>
      </c>
    </row>
    <row r="130" spans="1:17" x14ac:dyDescent="0.25">
      <c r="A130" s="134"/>
      <c r="B130" s="8"/>
      <c r="C130" s="132" t="s">
        <v>215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129">
        <f t="shared" ref="P130" si="84">SUM(D130:O130)</f>
        <v>0</v>
      </c>
      <c r="Q130" s="9">
        <f t="shared" ref="Q130" si="85">P130/12</f>
        <v>0</v>
      </c>
    </row>
    <row r="131" spans="1:17" x14ac:dyDescent="0.25">
      <c r="A131" s="134"/>
      <c r="B131" s="1"/>
      <c r="C131" s="29" t="s">
        <v>217</v>
      </c>
      <c r="D131" s="11">
        <f>IF(D130&gt;0,(D130-D129)/D130,0)</f>
        <v>0</v>
      </c>
      <c r="E131" s="11">
        <f>IF(E130&gt;0,(E130-E129)/E130,0)</f>
        <v>0</v>
      </c>
      <c r="F131" s="11">
        <f>IF(F130&gt;0,(F130-F129)/F130,0)</f>
        <v>0</v>
      </c>
      <c r="G131" s="11">
        <f>IF(G130&gt;0,(G130-G129)/G130,0)</f>
        <v>0</v>
      </c>
      <c r="H131" s="11">
        <f>IF(H130&gt;0,(H130-H129)/H130,0)</f>
        <v>0</v>
      </c>
      <c r="I131" s="11">
        <f>IF(I130&gt;0,(I130-I129)/I130,0)</f>
        <v>0</v>
      </c>
      <c r="J131" s="11">
        <f>IF(J130&gt;0,(J130-J129)/J130,0)</f>
        <v>0</v>
      </c>
      <c r="K131" s="11">
        <f>IF(K130&gt;0,(K130-K129)/K130,0)</f>
        <v>0</v>
      </c>
      <c r="L131" s="11">
        <f>IF(L130&gt;0,(L130-L129)/L130,0)</f>
        <v>0</v>
      </c>
      <c r="M131" s="11">
        <f>IF(M130&gt;0,(M130-M129)/M130,0)</f>
        <v>0</v>
      </c>
      <c r="N131" s="11">
        <f>IF(N130&gt;0,(N130-N129)/N130,0)</f>
        <v>0</v>
      </c>
      <c r="O131" s="11">
        <f>IF(O130&gt;0,(O130-O129)/O130,0)</f>
        <v>0</v>
      </c>
      <c r="P131" s="130">
        <f>IF(P130&gt;0,(P130-P129)/P130,0)</f>
        <v>0</v>
      </c>
      <c r="Q131" s="11">
        <f>IF(Q130&gt;0,(Q130-Q129)/Q130,0)</f>
        <v>0</v>
      </c>
    </row>
    <row r="132" spans="1:17" x14ac:dyDescent="0.25">
      <c r="A132" s="134"/>
      <c r="B132" s="4"/>
      <c r="C132" s="131" t="s">
        <v>215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128">
        <f>SUM(D132:O132)</f>
        <v>0</v>
      </c>
      <c r="Q132" s="5">
        <f>P132/12</f>
        <v>0</v>
      </c>
    </row>
    <row r="133" spans="1:17" x14ac:dyDescent="0.25">
      <c r="A133" s="134"/>
      <c r="B133" s="8"/>
      <c r="C133" s="132" t="s">
        <v>215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129">
        <f t="shared" ref="P133" si="86">SUM(D133:O133)</f>
        <v>0</v>
      </c>
      <c r="Q133" s="9">
        <f t="shared" ref="Q133" si="87">P133/12</f>
        <v>0</v>
      </c>
    </row>
    <row r="134" spans="1:17" x14ac:dyDescent="0.25">
      <c r="A134" s="134"/>
      <c r="B134" s="1"/>
      <c r="C134" s="29" t="s">
        <v>217</v>
      </c>
      <c r="D134" s="11">
        <f>IF(D133&gt;0,(D133-D132)/D133,0)</f>
        <v>0</v>
      </c>
      <c r="E134" s="11">
        <f>IF(E133&gt;0,(E133-E132)/E133,0)</f>
        <v>0</v>
      </c>
      <c r="F134" s="11">
        <f>IF(F133&gt;0,(F133-F132)/F133,0)</f>
        <v>0</v>
      </c>
      <c r="G134" s="11">
        <f>IF(G133&gt;0,(G133-G132)/G133,0)</f>
        <v>0</v>
      </c>
      <c r="H134" s="11">
        <f>IF(H133&gt;0,(H133-H132)/H133,0)</f>
        <v>0</v>
      </c>
      <c r="I134" s="11">
        <f>IF(I133&gt;0,(I133-I132)/I133,0)</f>
        <v>0</v>
      </c>
      <c r="J134" s="11">
        <f>IF(J133&gt;0,(J133-J132)/J133,0)</f>
        <v>0</v>
      </c>
      <c r="K134" s="11">
        <f>IF(K133&gt;0,(K133-K132)/K133,0)</f>
        <v>0</v>
      </c>
      <c r="L134" s="11">
        <f>IF(L133&gt;0,(L133-L132)/L133,0)</f>
        <v>0</v>
      </c>
      <c r="M134" s="11">
        <f>IF(M133&gt;0,(M133-M132)/M133,0)</f>
        <v>0</v>
      </c>
      <c r="N134" s="11">
        <f>IF(N133&gt;0,(N133-N132)/N133,0)</f>
        <v>0</v>
      </c>
      <c r="O134" s="11">
        <f>IF(O133&gt;0,(O133-O132)/O133,0)</f>
        <v>0</v>
      </c>
      <c r="P134" s="130">
        <f>IF(P133&gt;0,(P133-P132)/P133,0)</f>
        <v>0</v>
      </c>
      <c r="Q134" s="11">
        <f>IF(Q133&gt;0,(Q133-Q132)/Q133,0)</f>
        <v>0</v>
      </c>
    </row>
    <row r="135" spans="1:17" x14ac:dyDescent="0.25">
      <c r="A135" s="134"/>
      <c r="B135" s="4"/>
      <c r="C135" s="131" t="s">
        <v>215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128">
        <f>SUM(D135:O135)</f>
        <v>0</v>
      </c>
      <c r="Q135" s="5">
        <f>P135/12</f>
        <v>0</v>
      </c>
    </row>
    <row r="136" spans="1:17" x14ac:dyDescent="0.25">
      <c r="A136" s="134"/>
      <c r="B136" s="8"/>
      <c r="C136" s="132" t="s">
        <v>215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129">
        <f t="shared" ref="P136" si="88">SUM(D136:O136)</f>
        <v>0</v>
      </c>
      <c r="Q136" s="9">
        <f t="shared" ref="Q136" si="89">P136/12</f>
        <v>0</v>
      </c>
    </row>
    <row r="137" spans="1:17" x14ac:dyDescent="0.25">
      <c r="A137" s="134"/>
      <c r="B137" s="1"/>
      <c r="C137" s="29" t="s">
        <v>217</v>
      </c>
      <c r="D137" s="11">
        <f>IF(D136&gt;0,(D136-D135)/D136,0)</f>
        <v>0</v>
      </c>
      <c r="E137" s="11">
        <f>IF(E136&gt;0,(E136-E135)/E136,0)</f>
        <v>0</v>
      </c>
      <c r="F137" s="11">
        <f>IF(F136&gt;0,(F136-F135)/F136,0)</f>
        <v>0</v>
      </c>
      <c r="G137" s="11">
        <f>IF(G136&gt;0,(G136-G135)/G136,0)</f>
        <v>0</v>
      </c>
      <c r="H137" s="11">
        <f>IF(H136&gt;0,(H136-H135)/H136,0)</f>
        <v>0</v>
      </c>
      <c r="I137" s="11">
        <f>IF(I136&gt;0,(I136-I135)/I136,0)</f>
        <v>0</v>
      </c>
      <c r="J137" s="11">
        <f>IF(J136&gt;0,(J136-J135)/J136,0)</f>
        <v>0</v>
      </c>
      <c r="K137" s="11">
        <f>IF(K136&gt;0,(K136-K135)/K136,0)</f>
        <v>0</v>
      </c>
      <c r="L137" s="11">
        <f>IF(L136&gt;0,(L136-L135)/L136,0)</f>
        <v>0</v>
      </c>
      <c r="M137" s="11">
        <f>IF(M136&gt;0,(M136-M135)/M136,0)</f>
        <v>0</v>
      </c>
      <c r="N137" s="11">
        <f>IF(N136&gt;0,(N136-N135)/N136,0)</f>
        <v>0</v>
      </c>
      <c r="O137" s="11">
        <f>IF(O136&gt;0,(O136-O135)/O136,0)</f>
        <v>0</v>
      </c>
      <c r="P137" s="130">
        <f>IF(P136&gt;0,(P136-P135)/P136,0)</f>
        <v>0</v>
      </c>
      <c r="Q137" s="11">
        <f>IF(Q136&gt;0,(Q136-Q135)/Q136,0)</f>
        <v>0</v>
      </c>
    </row>
    <row r="138" spans="1:17" x14ac:dyDescent="0.25">
      <c r="A138" s="134"/>
      <c r="B138" s="4"/>
      <c r="C138" s="131" t="s">
        <v>215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128">
        <f>SUM(D138:O138)</f>
        <v>0</v>
      </c>
      <c r="Q138" s="5">
        <f>P138/12</f>
        <v>0</v>
      </c>
    </row>
    <row r="139" spans="1:17" x14ac:dyDescent="0.25">
      <c r="A139" s="134"/>
      <c r="B139" s="8"/>
      <c r="C139" s="132" t="s">
        <v>215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129">
        <f t="shared" ref="P139" si="90">SUM(D139:O139)</f>
        <v>0</v>
      </c>
      <c r="Q139" s="9">
        <f t="shared" ref="Q139" si="91">P139/12</f>
        <v>0</v>
      </c>
    </row>
    <row r="140" spans="1:17" x14ac:dyDescent="0.25">
      <c r="A140" s="134"/>
      <c r="B140" s="1"/>
      <c r="C140" s="29" t="s">
        <v>217</v>
      </c>
      <c r="D140" s="11">
        <f>IF(D139&gt;0,(D139-D138)/D139,0)</f>
        <v>0</v>
      </c>
      <c r="E140" s="11">
        <f>IF(E139&gt;0,(E139-E138)/E139,0)</f>
        <v>0</v>
      </c>
      <c r="F140" s="11">
        <f>IF(F139&gt;0,(F139-F138)/F139,0)</f>
        <v>0</v>
      </c>
      <c r="G140" s="11">
        <f>IF(G139&gt;0,(G139-G138)/G139,0)</f>
        <v>0</v>
      </c>
      <c r="H140" s="11">
        <f>IF(H139&gt;0,(H139-H138)/H139,0)</f>
        <v>0</v>
      </c>
      <c r="I140" s="11">
        <f>IF(I139&gt;0,(I139-I138)/I139,0)</f>
        <v>0</v>
      </c>
      <c r="J140" s="11">
        <f>IF(J139&gt;0,(J139-J138)/J139,0)</f>
        <v>0</v>
      </c>
      <c r="K140" s="11">
        <f>IF(K139&gt;0,(K139-K138)/K139,0)</f>
        <v>0</v>
      </c>
      <c r="L140" s="11">
        <f>IF(L139&gt;0,(L139-L138)/L139,0)</f>
        <v>0</v>
      </c>
      <c r="M140" s="11">
        <f>IF(M139&gt;0,(M139-M138)/M139,0)</f>
        <v>0</v>
      </c>
      <c r="N140" s="11">
        <f>IF(N139&gt;0,(N139-N138)/N139,0)</f>
        <v>0</v>
      </c>
      <c r="O140" s="11">
        <f>IF(O139&gt;0,(O139-O138)/O139,0)</f>
        <v>0</v>
      </c>
      <c r="P140" s="130">
        <f>IF(P139&gt;0,(P139-P138)/P139,0)</f>
        <v>0</v>
      </c>
      <c r="Q140" s="11">
        <f>IF(Q139&gt;0,(Q139-Q138)/Q139,0)</f>
        <v>0</v>
      </c>
    </row>
    <row r="141" spans="1:17" x14ac:dyDescent="0.25">
      <c r="A141" s="134"/>
      <c r="B141" s="4"/>
      <c r="C141" s="131" t="s">
        <v>215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128">
        <f>SUM(D141:O141)</f>
        <v>0</v>
      </c>
      <c r="Q141" s="5">
        <f>P141/12</f>
        <v>0</v>
      </c>
    </row>
    <row r="142" spans="1:17" x14ac:dyDescent="0.25">
      <c r="A142" s="134"/>
      <c r="B142" s="8"/>
      <c r="C142" s="132" t="s">
        <v>215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129">
        <f t="shared" ref="P142" si="92">SUM(D142:O142)</f>
        <v>0</v>
      </c>
      <c r="Q142" s="9">
        <f t="shared" ref="Q142" si="93">P142/12</f>
        <v>0</v>
      </c>
    </row>
    <row r="143" spans="1:17" x14ac:dyDescent="0.25">
      <c r="A143" s="134"/>
      <c r="B143" s="1"/>
      <c r="C143" s="29" t="s">
        <v>217</v>
      </c>
      <c r="D143" s="11">
        <f>IF(D142&gt;0,(D142-D141)/D142,0)</f>
        <v>0</v>
      </c>
      <c r="E143" s="11">
        <f>IF(E142&gt;0,(E142-E141)/E142,0)</f>
        <v>0</v>
      </c>
      <c r="F143" s="11">
        <f>IF(F142&gt;0,(F142-F141)/F142,0)</f>
        <v>0</v>
      </c>
      <c r="G143" s="11">
        <f>IF(G142&gt;0,(G142-G141)/G142,0)</f>
        <v>0</v>
      </c>
      <c r="H143" s="11">
        <f>IF(H142&gt;0,(H142-H141)/H142,0)</f>
        <v>0</v>
      </c>
      <c r="I143" s="11">
        <f>IF(I142&gt;0,(I142-I141)/I142,0)</f>
        <v>0</v>
      </c>
      <c r="J143" s="11">
        <f>IF(J142&gt;0,(J142-J141)/J142,0)</f>
        <v>0</v>
      </c>
      <c r="K143" s="11">
        <f>IF(K142&gt;0,(K142-K141)/K142,0)</f>
        <v>0</v>
      </c>
      <c r="L143" s="11">
        <f>IF(L142&gt;0,(L142-L141)/L142,0)</f>
        <v>0</v>
      </c>
      <c r="M143" s="11">
        <f>IF(M142&gt;0,(M142-M141)/M142,0)</f>
        <v>0</v>
      </c>
      <c r="N143" s="11">
        <f>IF(N142&gt;0,(N142-N141)/N142,0)</f>
        <v>0</v>
      </c>
      <c r="O143" s="11">
        <f>IF(O142&gt;0,(O142-O141)/O142,0)</f>
        <v>0</v>
      </c>
      <c r="P143" s="130">
        <f>IF(P142&gt;0,(P142-P141)/P142,0)</f>
        <v>0</v>
      </c>
      <c r="Q143" s="11">
        <f>IF(Q142&gt;0,(Q142-Q141)/Q142,0)</f>
        <v>0</v>
      </c>
    </row>
    <row r="144" spans="1:17" x14ac:dyDescent="0.25">
      <c r="A144" s="134"/>
      <c r="B144" s="4"/>
      <c r="C144" s="131" t="s">
        <v>215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128">
        <f>SUM(D144:O144)</f>
        <v>0</v>
      </c>
      <c r="Q144" s="5">
        <f>P144/12</f>
        <v>0</v>
      </c>
    </row>
    <row r="145" spans="1:17" x14ac:dyDescent="0.25">
      <c r="A145" s="134"/>
      <c r="B145" s="8"/>
      <c r="C145" s="132" t="s">
        <v>215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129">
        <f t="shared" ref="P145" si="94">SUM(D145:O145)</f>
        <v>0</v>
      </c>
      <c r="Q145" s="9">
        <f t="shared" ref="Q145" si="95">P145/12</f>
        <v>0</v>
      </c>
    </row>
    <row r="146" spans="1:17" x14ac:dyDescent="0.25">
      <c r="A146" s="134"/>
      <c r="B146" s="1"/>
      <c r="C146" s="29" t="s">
        <v>217</v>
      </c>
      <c r="D146" s="11">
        <f>IF(D145&gt;0,(D145-D144)/D145,0)</f>
        <v>0</v>
      </c>
      <c r="E146" s="11">
        <f>IF(E145&gt;0,(E145-E144)/E145,0)</f>
        <v>0</v>
      </c>
      <c r="F146" s="11">
        <f>IF(F145&gt;0,(F145-F144)/F145,0)</f>
        <v>0</v>
      </c>
      <c r="G146" s="11">
        <f>IF(G145&gt;0,(G145-G144)/G145,0)</f>
        <v>0</v>
      </c>
      <c r="H146" s="11">
        <f>IF(H145&gt;0,(H145-H144)/H145,0)</f>
        <v>0</v>
      </c>
      <c r="I146" s="11">
        <f>IF(I145&gt;0,(I145-I144)/I145,0)</f>
        <v>0</v>
      </c>
      <c r="J146" s="11">
        <f>IF(J145&gt;0,(J145-J144)/J145,0)</f>
        <v>0</v>
      </c>
      <c r="K146" s="11">
        <f>IF(K145&gt;0,(K145-K144)/K145,0)</f>
        <v>0</v>
      </c>
      <c r="L146" s="11">
        <f>IF(L145&gt;0,(L145-L144)/L145,0)</f>
        <v>0</v>
      </c>
      <c r="M146" s="11">
        <f>IF(M145&gt;0,(M145-M144)/M145,0)</f>
        <v>0</v>
      </c>
      <c r="N146" s="11">
        <f>IF(N145&gt;0,(N145-N144)/N145,0)</f>
        <v>0</v>
      </c>
      <c r="O146" s="11">
        <f>IF(O145&gt;0,(O145-O144)/O145,0)</f>
        <v>0</v>
      </c>
      <c r="P146" s="130">
        <f>IF(P145&gt;0,(P145-P144)/P145,0)</f>
        <v>0</v>
      </c>
      <c r="Q146" s="11">
        <f>IF(Q145&gt;0,(Q145-Q144)/Q145,0)</f>
        <v>0</v>
      </c>
    </row>
    <row r="147" spans="1:17" x14ac:dyDescent="0.25">
      <c r="A147" s="134"/>
      <c r="B147" s="4"/>
      <c r="C147" s="131" t="s">
        <v>215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128">
        <f>SUM(D147:O147)</f>
        <v>0</v>
      </c>
      <c r="Q147" s="5">
        <f>P147/12</f>
        <v>0</v>
      </c>
    </row>
    <row r="148" spans="1:17" x14ac:dyDescent="0.25">
      <c r="A148" s="134"/>
      <c r="B148" s="8"/>
      <c r="C148" s="132" t="s">
        <v>215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129">
        <f t="shared" ref="P148" si="96">SUM(D148:O148)</f>
        <v>0</v>
      </c>
      <c r="Q148" s="9">
        <f t="shared" ref="Q148" si="97">P148/12</f>
        <v>0</v>
      </c>
    </row>
    <row r="149" spans="1:17" x14ac:dyDescent="0.25">
      <c r="A149" s="134"/>
      <c r="B149" s="1"/>
      <c r="C149" s="29" t="s">
        <v>217</v>
      </c>
      <c r="D149" s="11">
        <f>IF(D148&gt;0,(D148-D147)/D148,0)</f>
        <v>0</v>
      </c>
      <c r="E149" s="11">
        <f>IF(E148&gt;0,(E148-E147)/E148,0)</f>
        <v>0</v>
      </c>
      <c r="F149" s="11">
        <f>IF(F148&gt;0,(F148-F147)/F148,0)</f>
        <v>0</v>
      </c>
      <c r="G149" s="11">
        <f>IF(G148&gt;0,(G148-G147)/G148,0)</f>
        <v>0</v>
      </c>
      <c r="H149" s="11">
        <f>IF(H148&gt;0,(H148-H147)/H148,0)</f>
        <v>0</v>
      </c>
      <c r="I149" s="11">
        <f>IF(I148&gt;0,(I148-I147)/I148,0)</f>
        <v>0</v>
      </c>
      <c r="J149" s="11">
        <f>IF(J148&gt;0,(J148-J147)/J148,0)</f>
        <v>0</v>
      </c>
      <c r="K149" s="11">
        <f>IF(K148&gt;0,(K148-K147)/K148,0)</f>
        <v>0</v>
      </c>
      <c r="L149" s="11">
        <f>IF(L148&gt;0,(L148-L147)/L148,0)</f>
        <v>0</v>
      </c>
      <c r="M149" s="11">
        <f>IF(M148&gt;0,(M148-M147)/M148,0)</f>
        <v>0</v>
      </c>
      <c r="N149" s="11">
        <f>IF(N148&gt;0,(N148-N147)/N148,0)</f>
        <v>0</v>
      </c>
      <c r="O149" s="11">
        <f>IF(O148&gt;0,(O148-O147)/O148,0)</f>
        <v>0</v>
      </c>
      <c r="P149" s="130">
        <f>IF(P148&gt;0,(P148-P147)/P148,0)</f>
        <v>0</v>
      </c>
      <c r="Q149" s="11">
        <f>IF(Q148&gt;0,(Q148-Q147)/Q148,0)</f>
        <v>0</v>
      </c>
    </row>
    <row r="150" spans="1:17" x14ac:dyDescent="0.25">
      <c r="A150" s="134"/>
      <c r="B150" s="4"/>
      <c r="C150" s="131" t="s">
        <v>215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128">
        <f>SUM(D150:O150)</f>
        <v>0</v>
      </c>
      <c r="Q150" s="5">
        <f>P150/12</f>
        <v>0</v>
      </c>
    </row>
    <row r="151" spans="1:17" x14ac:dyDescent="0.25">
      <c r="A151" s="134"/>
      <c r="B151" s="8"/>
      <c r="C151" s="132" t="s">
        <v>215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129">
        <f t="shared" ref="P151" si="98">SUM(D151:O151)</f>
        <v>0</v>
      </c>
      <c r="Q151" s="9">
        <f t="shared" ref="Q151" si="99">P151/12</f>
        <v>0</v>
      </c>
    </row>
    <row r="152" spans="1:17" x14ac:dyDescent="0.25">
      <c r="A152" s="134"/>
      <c r="B152" s="1"/>
      <c r="C152" s="29" t="s">
        <v>217</v>
      </c>
      <c r="D152" s="11">
        <f>IF(D151&gt;0,(D151-D150)/D151,0)</f>
        <v>0</v>
      </c>
      <c r="E152" s="11">
        <f>IF(E151&gt;0,(E151-E150)/E151,0)</f>
        <v>0</v>
      </c>
      <c r="F152" s="11">
        <f>IF(F151&gt;0,(F151-F150)/F151,0)</f>
        <v>0</v>
      </c>
      <c r="G152" s="11">
        <f>IF(G151&gt;0,(G151-G150)/G151,0)</f>
        <v>0</v>
      </c>
      <c r="H152" s="11">
        <f>IF(H151&gt;0,(H151-H150)/H151,0)</f>
        <v>0</v>
      </c>
      <c r="I152" s="11">
        <f>IF(I151&gt;0,(I151-I150)/I151,0)</f>
        <v>0</v>
      </c>
      <c r="J152" s="11">
        <f>IF(J151&gt;0,(J151-J150)/J151,0)</f>
        <v>0</v>
      </c>
      <c r="K152" s="11">
        <f>IF(K151&gt;0,(K151-K150)/K151,0)</f>
        <v>0</v>
      </c>
      <c r="L152" s="11">
        <f>IF(L151&gt;0,(L151-L150)/L151,0)</f>
        <v>0</v>
      </c>
      <c r="M152" s="11">
        <f>IF(M151&gt;0,(M151-M150)/M151,0)</f>
        <v>0</v>
      </c>
      <c r="N152" s="11">
        <f>IF(N151&gt;0,(N151-N150)/N151,0)</f>
        <v>0</v>
      </c>
      <c r="O152" s="11">
        <f>IF(O151&gt;0,(O151-O150)/O151,0)</f>
        <v>0</v>
      </c>
      <c r="P152" s="130">
        <f>IF(P151&gt;0,(P151-P150)/P151,0)</f>
        <v>0</v>
      </c>
      <c r="Q152" s="11">
        <f>IF(Q151&gt;0,(Q151-Q150)/Q151,0)</f>
        <v>0</v>
      </c>
    </row>
    <row r="153" spans="1:17" x14ac:dyDescent="0.25">
      <c r="A153" s="134"/>
      <c r="B153" s="4"/>
      <c r="C153" s="131" t="s">
        <v>215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128">
        <f>SUM(D153:O153)</f>
        <v>0</v>
      </c>
      <c r="Q153" s="5">
        <f>P153/12</f>
        <v>0</v>
      </c>
    </row>
    <row r="154" spans="1:17" x14ac:dyDescent="0.25">
      <c r="A154" s="134"/>
      <c r="B154" s="8"/>
      <c r="C154" s="132" t="s">
        <v>215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129">
        <f t="shared" ref="P154" si="100">SUM(D154:O154)</f>
        <v>0</v>
      </c>
      <c r="Q154" s="9">
        <f t="shared" ref="Q154" si="101">P154/12</f>
        <v>0</v>
      </c>
    </row>
    <row r="155" spans="1:17" x14ac:dyDescent="0.25">
      <c r="A155" s="134"/>
      <c r="B155" s="1"/>
      <c r="C155" s="29" t="s">
        <v>217</v>
      </c>
      <c r="D155" s="11">
        <f>IF(D154&gt;0,(D154-D153)/D154,0)</f>
        <v>0</v>
      </c>
      <c r="E155" s="11">
        <f>IF(E154&gt;0,(E154-E153)/E154,0)</f>
        <v>0</v>
      </c>
      <c r="F155" s="11">
        <f>IF(F154&gt;0,(F154-F153)/F154,0)</f>
        <v>0</v>
      </c>
      <c r="G155" s="11">
        <f>IF(G154&gt;0,(G154-G153)/G154,0)</f>
        <v>0</v>
      </c>
      <c r="H155" s="11">
        <f>IF(H154&gt;0,(H154-H153)/H154,0)</f>
        <v>0</v>
      </c>
      <c r="I155" s="11">
        <f>IF(I154&gt;0,(I154-I153)/I154,0)</f>
        <v>0</v>
      </c>
      <c r="J155" s="11">
        <f>IF(J154&gt;0,(J154-J153)/J154,0)</f>
        <v>0</v>
      </c>
      <c r="K155" s="11">
        <f>IF(K154&gt;0,(K154-K153)/K154,0)</f>
        <v>0</v>
      </c>
      <c r="L155" s="11">
        <f>IF(L154&gt;0,(L154-L153)/L154,0)</f>
        <v>0</v>
      </c>
      <c r="M155" s="11">
        <f>IF(M154&gt;0,(M154-M153)/M154,0)</f>
        <v>0</v>
      </c>
      <c r="N155" s="11">
        <f>IF(N154&gt;0,(N154-N153)/N154,0)</f>
        <v>0</v>
      </c>
      <c r="O155" s="11">
        <f>IF(O154&gt;0,(O154-O153)/O154,0)</f>
        <v>0</v>
      </c>
      <c r="P155" s="130">
        <f>IF(P154&gt;0,(P154-P153)/P154,0)</f>
        <v>0</v>
      </c>
      <c r="Q155" s="11">
        <f>IF(Q154&gt;0,(Q154-Q153)/Q154,0)</f>
        <v>0</v>
      </c>
    </row>
    <row r="156" spans="1:17" x14ac:dyDescent="0.25">
      <c r="A156" s="134"/>
      <c r="B156" s="4"/>
      <c r="C156" s="131" t="s">
        <v>215</v>
      </c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128">
        <f>SUM(D156:O156)</f>
        <v>0</v>
      </c>
      <c r="Q156" s="5">
        <f>P156/12</f>
        <v>0</v>
      </c>
    </row>
    <row r="157" spans="1:17" x14ac:dyDescent="0.25">
      <c r="A157" s="134"/>
      <c r="B157" s="8"/>
      <c r="C157" s="132" t="s">
        <v>215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129">
        <f t="shared" ref="P157" si="102">SUM(D157:O157)</f>
        <v>0</v>
      </c>
      <c r="Q157" s="9">
        <f t="shared" ref="Q157" si="103">P157/12</f>
        <v>0</v>
      </c>
    </row>
    <row r="158" spans="1:17" x14ac:dyDescent="0.25">
      <c r="A158" s="134"/>
      <c r="B158" s="1"/>
      <c r="C158" s="29" t="s">
        <v>217</v>
      </c>
      <c r="D158" s="11">
        <f>IF(D157&gt;0,(D157-D156)/D157,0)</f>
        <v>0</v>
      </c>
      <c r="E158" s="11">
        <f>IF(E157&gt;0,(E157-E156)/E157,0)</f>
        <v>0</v>
      </c>
      <c r="F158" s="11">
        <f>IF(F157&gt;0,(F157-F156)/F157,0)</f>
        <v>0</v>
      </c>
      <c r="G158" s="11">
        <f>IF(G157&gt;0,(G157-G156)/G157,0)</f>
        <v>0</v>
      </c>
      <c r="H158" s="11">
        <f>IF(H157&gt;0,(H157-H156)/H157,0)</f>
        <v>0</v>
      </c>
      <c r="I158" s="11">
        <f>IF(I157&gt;0,(I157-I156)/I157,0)</f>
        <v>0</v>
      </c>
      <c r="J158" s="11">
        <f>IF(J157&gt;0,(J157-J156)/J157,0)</f>
        <v>0</v>
      </c>
      <c r="K158" s="11">
        <f>IF(K157&gt;0,(K157-K156)/K157,0)</f>
        <v>0</v>
      </c>
      <c r="L158" s="11">
        <f>IF(L157&gt;0,(L157-L156)/L157,0)</f>
        <v>0</v>
      </c>
      <c r="M158" s="11">
        <f>IF(M157&gt;0,(M157-M156)/M157,0)</f>
        <v>0</v>
      </c>
      <c r="N158" s="11">
        <f>IF(N157&gt;0,(N157-N156)/N157,0)</f>
        <v>0</v>
      </c>
      <c r="O158" s="11">
        <f>IF(O157&gt;0,(O157-O156)/O157,0)</f>
        <v>0</v>
      </c>
      <c r="P158" s="130">
        <f>IF(P157&gt;0,(P157-P156)/P157,0)</f>
        <v>0</v>
      </c>
      <c r="Q158" s="11">
        <f>IF(Q157&gt;0,(Q157-Q156)/Q157,0)</f>
        <v>0</v>
      </c>
    </row>
    <row r="159" spans="1:17" x14ac:dyDescent="0.25">
      <c r="A159" s="134"/>
      <c r="B159" s="4"/>
      <c r="C159" s="131" t="s">
        <v>215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128">
        <f>SUM(D159:O159)</f>
        <v>0</v>
      </c>
      <c r="Q159" s="5">
        <f>P159/12</f>
        <v>0</v>
      </c>
    </row>
    <row r="160" spans="1:17" x14ac:dyDescent="0.25">
      <c r="A160" s="134"/>
      <c r="B160" s="8"/>
      <c r="C160" s="132" t="s">
        <v>215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129">
        <f t="shared" ref="P160" si="104">SUM(D160:O160)</f>
        <v>0</v>
      </c>
      <c r="Q160" s="9">
        <f t="shared" ref="Q160" si="105">P160/12</f>
        <v>0</v>
      </c>
    </row>
    <row r="161" spans="1:17" x14ac:dyDescent="0.25">
      <c r="A161" s="134"/>
      <c r="B161" s="1"/>
      <c r="C161" s="29" t="s">
        <v>217</v>
      </c>
      <c r="D161" s="11">
        <f>IF(D160&gt;0,(D160-D159)/D160,0)</f>
        <v>0</v>
      </c>
      <c r="E161" s="11">
        <f>IF(E160&gt;0,(E160-E159)/E160,0)</f>
        <v>0</v>
      </c>
      <c r="F161" s="11">
        <f>IF(F160&gt;0,(F160-F159)/F160,0)</f>
        <v>0</v>
      </c>
      <c r="G161" s="11">
        <f>IF(G160&gt;0,(G160-G159)/G160,0)</f>
        <v>0</v>
      </c>
      <c r="H161" s="11">
        <f>IF(H160&gt;0,(H160-H159)/H160,0)</f>
        <v>0</v>
      </c>
      <c r="I161" s="11">
        <f>IF(I160&gt;0,(I160-I159)/I160,0)</f>
        <v>0</v>
      </c>
      <c r="J161" s="11">
        <f>IF(J160&gt;0,(J160-J159)/J160,0)</f>
        <v>0</v>
      </c>
      <c r="K161" s="11">
        <f>IF(K160&gt;0,(K160-K159)/K160,0)</f>
        <v>0</v>
      </c>
      <c r="L161" s="11">
        <f>IF(L160&gt;0,(L160-L159)/L160,0)</f>
        <v>0</v>
      </c>
      <c r="M161" s="11">
        <f>IF(M160&gt;0,(M160-M159)/M160,0)</f>
        <v>0</v>
      </c>
      <c r="N161" s="11">
        <f>IF(N160&gt;0,(N160-N159)/N160,0)</f>
        <v>0</v>
      </c>
      <c r="O161" s="11">
        <f>IF(O160&gt;0,(O160-O159)/O160,0)</f>
        <v>0</v>
      </c>
      <c r="P161" s="130">
        <f>IF(P160&gt;0,(P160-P159)/P160,0)</f>
        <v>0</v>
      </c>
      <c r="Q161" s="11">
        <f>IF(Q160&gt;0,(Q160-Q159)/Q160,0)</f>
        <v>0</v>
      </c>
    </row>
    <row r="162" spans="1:17" x14ac:dyDescent="0.25">
      <c r="A162" s="134"/>
      <c r="B162" s="4"/>
      <c r="C162" s="131" t="s">
        <v>215</v>
      </c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128">
        <f>SUM(D162:O162)</f>
        <v>0</v>
      </c>
      <c r="Q162" s="5">
        <f>P162/12</f>
        <v>0</v>
      </c>
    </row>
    <row r="163" spans="1:17" x14ac:dyDescent="0.25">
      <c r="A163" s="134"/>
      <c r="B163" s="8"/>
      <c r="C163" s="132" t="s">
        <v>215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129">
        <f t="shared" ref="P163" si="106">SUM(D163:O163)</f>
        <v>0</v>
      </c>
      <c r="Q163" s="9">
        <f t="shared" ref="Q163" si="107">P163/12</f>
        <v>0</v>
      </c>
    </row>
    <row r="164" spans="1:17" x14ac:dyDescent="0.25">
      <c r="A164" s="134"/>
      <c r="B164" s="1"/>
      <c r="C164" s="29" t="s">
        <v>217</v>
      </c>
      <c r="D164" s="11">
        <f>IF(D163&gt;0,(D163-D162)/D163,0)</f>
        <v>0</v>
      </c>
      <c r="E164" s="11">
        <f>IF(E163&gt;0,(E163-E162)/E163,0)</f>
        <v>0</v>
      </c>
      <c r="F164" s="11">
        <f>IF(F163&gt;0,(F163-F162)/F163,0)</f>
        <v>0</v>
      </c>
      <c r="G164" s="11">
        <f>IF(G163&gt;0,(G163-G162)/G163,0)</f>
        <v>0</v>
      </c>
      <c r="H164" s="11">
        <f>IF(H163&gt;0,(H163-H162)/H163,0)</f>
        <v>0</v>
      </c>
      <c r="I164" s="11">
        <f>IF(I163&gt;0,(I163-I162)/I163,0)</f>
        <v>0</v>
      </c>
      <c r="J164" s="11">
        <f>IF(J163&gt;0,(J163-J162)/J163,0)</f>
        <v>0</v>
      </c>
      <c r="K164" s="11">
        <f>IF(K163&gt;0,(K163-K162)/K163,0)</f>
        <v>0</v>
      </c>
      <c r="L164" s="11">
        <f>IF(L163&gt;0,(L163-L162)/L163,0)</f>
        <v>0</v>
      </c>
      <c r="M164" s="11">
        <f>IF(M163&gt;0,(M163-M162)/M163,0)</f>
        <v>0</v>
      </c>
      <c r="N164" s="11">
        <f>IF(N163&gt;0,(N163-N162)/N163,0)</f>
        <v>0</v>
      </c>
      <c r="O164" s="11">
        <f>IF(O163&gt;0,(O163-O162)/O163,0)</f>
        <v>0</v>
      </c>
      <c r="P164" s="130">
        <f>IF(P163&gt;0,(P163-P162)/P163,0)</f>
        <v>0</v>
      </c>
      <c r="Q164" s="11">
        <f>IF(Q163&gt;0,(Q163-Q162)/Q163,0)</f>
        <v>0</v>
      </c>
    </row>
    <row r="165" spans="1:17" x14ac:dyDescent="0.25">
      <c r="A165" s="134"/>
      <c r="B165" s="4"/>
      <c r="C165" s="131" t="s">
        <v>215</v>
      </c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128">
        <f>SUM(D165:O165)</f>
        <v>0</v>
      </c>
      <c r="Q165" s="5">
        <f>P165/12</f>
        <v>0</v>
      </c>
    </row>
    <row r="166" spans="1:17" x14ac:dyDescent="0.25">
      <c r="A166" s="134"/>
      <c r="B166" s="8"/>
      <c r="C166" s="132" t="s">
        <v>215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129">
        <f t="shared" ref="P166" si="108">SUM(D166:O166)</f>
        <v>0</v>
      </c>
      <c r="Q166" s="9">
        <f t="shared" ref="Q166" si="109">P166/12</f>
        <v>0</v>
      </c>
    </row>
    <row r="167" spans="1:17" x14ac:dyDescent="0.25">
      <c r="A167" s="134"/>
      <c r="B167" s="1"/>
      <c r="C167" s="29" t="s">
        <v>217</v>
      </c>
      <c r="D167" s="11">
        <f>IF(D166&gt;0,(D166-D165)/D166,0)</f>
        <v>0</v>
      </c>
      <c r="E167" s="11">
        <f>IF(E166&gt;0,(E166-E165)/E166,0)</f>
        <v>0</v>
      </c>
      <c r="F167" s="11">
        <f>IF(F166&gt;0,(F166-F165)/F166,0)</f>
        <v>0</v>
      </c>
      <c r="G167" s="11">
        <f>IF(G166&gt;0,(G166-G165)/G166,0)</f>
        <v>0</v>
      </c>
      <c r="H167" s="11">
        <f>IF(H166&gt;0,(H166-H165)/H166,0)</f>
        <v>0</v>
      </c>
      <c r="I167" s="11">
        <f>IF(I166&gt;0,(I166-I165)/I166,0)</f>
        <v>0</v>
      </c>
      <c r="J167" s="11">
        <f>IF(J166&gt;0,(J166-J165)/J166,0)</f>
        <v>0</v>
      </c>
      <c r="K167" s="11">
        <f>IF(K166&gt;0,(K166-K165)/K166,0)</f>
        <v>0</v>
      </c>
      <c r="L167" s="11">
        <f>IF(L166&gt;0,(L166-L165)/L166,0)</f>
        <v>0</v>
      </c>
      <c r="M167" s="11">
        <f>IF(M166&gt;0,(M166-M165)/M166,0)</f>
        <v>0</v>
      </c>
      <c r="N167" s="11">
        <f>IF(N166&gt;0,(N166-N165)/N166,0)</f>
        <v>0</v>
      </c>
      <c r="O167" s="11">
        <f>IF(O166&gt;0,(O166-O165)/O166,0)</f>
        <v>0</v>
      </c>
      <c r="P167" s="130">
        <f>IF(P166&gt;0,(P166-P165)/P166,0)</f>
        <v>0</v>
      </c>
      <c r="Q167" s="11">
        <f>IF(Q166&gt;0,(Q166-Q165)/Q166,0)</f>
        <v>0</v>
      </c>
    </row>
    <row r="168" spans="1:17" x14ac:dyDescent="0.25">
      <c r="A168" s="134"/>
      <c r="B168" s="4"/>
      <c r="C168" s="131" t="s">
        <v>215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128">
        <f>SUM(D168:O168)</f>
        <v>0</v>
      </c>
      <c r="Q168" s="5">
        <f>P168/12</f>
        <v>0</v>
      </c>
    </row>
    <row r="169" spans="1:17" x14ac:dyDescent="0.25">
      <c r="A169" s="134"/>
      <c r="B169" s="8"/>
      <c r="C169" s="132" t="s">
        <v>215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129">
        <f t="shared" ref="P169" si="110">SUM(D169:O169)</f>
        <v>0</v>
      </c>
      <c r="Q169" s="9">
        <f t="shared" ref="Q169" si="111">P169/12</f>
        <v>0</v>
      </c>
    </row>
    <row r="170" spans="1:17" x14ac:dyDescent="0.25">
      <c r="A170" s="134"/>
      <c r="B170" s="1"/>
      <c r="C170" s="29" t="s">
        <v>217</v>
      </c>
      <c r="D170" s="11">
        <f>IF(D169&gt;0,(D169-D168)/D169,0)</f>
        <v>0</v>
      </c>
      <c r="E170" s="11">
        <f>IF(E169&gt;0,(E169-E168)/E169,0)</f>
        <v>0</v>
      </c>
      <c r="F170" s="11">
        <f>IF(F169&gt;0,(F169-F168)/F169,0)</f>
        <v>0</v>
      </c>
      <c r="G170" s="11">
        <f>IF(G169&gt;0,(G169-G168)/G169,0)</f>
        <v>0</v>
      </c>
      <c r="H170" s="11">
        <f>IF(H169&gt;0,(H169-H168)/H169,0)</f>
        <v>0</v>
      </c>
      <c r="I170" s="11">
        <f>IF(I169&gt;0,(I169-I168)/I169,0)</f>
        <v>0</v>
      </c>
      <c r="J170" s="11">
        <f>IF(J169&gt;0,(J169-J168)/J169,0)</f>
        <v>0</v>
      </c>
      <c r="K170" s="11">
        <f>IF(K169&gt;0,(K169-K168)/K169,0)</f>
        <v>0</v>
      </c>
      <c r="L170" s="11">
        <f>IF(L169&gt;0,(L169-L168)/L169,0)</f>
        <v>0</v>
      </c>
      <c r="M170" s="11">
        <f>IF(M169&gt;0,(M169-M168)/M169,0)</f>
        <v>0</v>
      </c>
      <c r="N170" s="11">
        <f>IF(N169&gt;0,(N169-N168)/N169,0)</f>
        <v>0</v>
      </c>
      <c r="O170" s="11">
        <f>IF(O169&gt;0,(O169-O168)/O169,0)</f>
        <v>0</v>
      </c>
      <c r="P170" s="130">
        <f>IF(P169&gt;0,(P169-P168)/P169,0)</f>
        <v>0</v>
      </c>
      <c r="Q170" s="11">
        <f>IF(Q169&gt;0,(Q169-Q168)/Q169,0)</f>
        <v>0</v>
      </c>
    </row>
    <row r="171" spans="1:17" x14ac:dyDescent="0.25">
      <c r="A171" s="134"/>
      <c r="B171" s="4"/>
      <c r="C171" s="131" t="s">
        <v>215</v>
      </c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128">
        <f>SUM(D171:O171)</f>
        <v>0</v>
      </c>
      <c r="Q171" s="5">
        <f>P171/12</f>
        <v>0</v>
      </c>
    </row>
    <row r="172" spans="1:17" x14ac:dyDescent="0.25">
      <c r="A172" s="134"/>
      <c r="B172" s="8"/>
      <c r="C172" s="132" t="s">
        <v>215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129">
        <f t="shared" ref="P172" si="112">SUM(D172:O172)</f>
        <v>0</v>
      </c>
      <c r="Q172" s="9">
        <f t="shared" ref="Q172" si="113">P172/12</f>
        <v>0</v>
      </c>
    </row>
    <row r="173" spans="1:17" x14ac:dyDescent="0.25">
      <c r="A173" s="134"/>
      <c r="B173" s="1"/>
      <c r="C173" s="29" t="s">
        <v>217</v>
      </c>
      <c r="D173" s="11">
        <f>IF(D172&gt;0,(D172-D171)/D172,0)</f>
        <v>0</v>
      </c>
      <c r="E173" s="11">
        <f>IF(E172&gt;0,(E172-E171)/E172,0)</f>
        <v>0</v>
      </c>
      <c r="F173" s="11">
        <f>IF(F172&gt;0,(F172-F171)/F172,0)</f>
        <v>0</v>
      </c>
      <c r="G173" s="11">
        <f>IF(G172&gt;0,(G172-G171)/G172,0)</f>
        <v>0</v>
      </c>
      <c r="H173" s="11">
        <f>IF(H172&gt;0,(H172-H171)/H172,0)</f>
        <v>0</v>
      </c>
      <c r="I173" s="11">
        <f>IF(I172&gt;0,(I172-I171)/I172,0)</f>
        <v>0</v>
      </c>
      <c r="J173" s="11">
        <f>IF(J172&gt;0,(J172-J171)/J172,0)</f>
        <v>0</v>
      </c>
      <c r="K173" s="11">
        <f>IF(K172&gt;0,(K172-K171)/K172,0)</f>
        <v>0</v>
      </c>
      <c r="L173" s="11">
        <f>IF(L172&gt;0,(L172-L171)/L172,0)</f>
        <v>0</v>
      </c>
      <c r="M173" s="11">
        <f>IF(M172&gt;0,(M172-M171)/M172,0)</f>
        <v>0</v>
      </c>
      <c r="N173" s="11">
        <f>IF(N172&gt;0,(N172-N171)/N172,0)</f>
        <v>0</v>
      </c>
      <c r="O173" s="11">
        <f>IF(O172&gt;0,(O172-O171)/O172,0)</f>
        <v>0</v>
      </c>
      <c r="P173" s="130">
        <f>IF(P172&gt;0,(P172-P171)/P172,0)</f>
        <v>0</v>
      </c>
      <c r="Q173" s="11">
        <f>IF(Q172&gt;0,(Q172-Q171)/Q172,0)</f>
        <v>0</v>
      </c>
    </row>
    <row r="174" spans="1:17" x14ac:dyDescent="0.25">
      <c r="A174" s="134"/>
      <c r="B174" s="4"/>
      <c r="C174" s="131" t="s">
        <v>215</v>
      </c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128">
        <f>SUM(D174:O174)</f>
        <v>0</v>
      </c>
      <c r="Q174" s="5">
        <f>P174/12</f>
        <v>0</v>
      </c>
    </row>
    <row r="175" spans="1:17" x14ac:dyDescent="0.25">
      <c r="A175" s="134"/>
      <c r="B175" s="8"/>
      <c r="C175" s="132" t="s">
        <v>215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129">
        <f t="shared" ref="P175" si="114">SUM(D175:O175)</f>
        <v>0</v>
      </c>
      <c r="Q175" s="9">
        <f t="shared" ref="Q175" si="115">P175/12</f>
        <v>0</v>
      </c>
    </row>
    <row r="176" spans="1:17" x14ac:dyDescent="0.25">
      <c r="A176" s="134"/>
      <c r="B176" s="1"/>
      <c r="C176" s="29" t="s">
        <v>217</v>
      </c>
      <c r="D176" s="11">
        <f>IF(D175&gt;0,(D175-D174)/D175,0)</f>
        <v>0</v>
      </c>
      <c r="E176" s="11">
        <f>IF(E175&gt;0,(E175-E174)/E175,0)</f>
        <v>0</v>
      </c>
      <c r="F176" s="11">
        <f>IF(F175&gt;0,(F175-F174)/F175,0)</f>
        <v>0</v>
      </c>
      <c r="G176" s="11">
        <f>IF(G175&gt;0,(G175-G174)/G175,0)</f>
        <v>0</v>
      </c>
      <c r="H176" s="11">
        <f>IF(H175&gt;0,(H175-H174)/H175,0)</f>
        <v>0</v>
      </c>
      <c r="I176" s="11">
        <f>IF(I175&gt;0,(I175-I174)/I175,0)</f>
        <v>0</v>
      </c>
      <c r="J176" s="11">
        <f>IF(J175&gt;0,(J175-J174)/J175,0)</f>
        <v>0</v>
      </c>
      <c r="K176" s="11">
        <f>IF(K175&gt;0,(K175-K174)/K175,0)</f>
        <v>0</v>
      </c>
      <c r="L176" s="11">
        <f>IF(L175&gt;0,(L175-L174)/L175,0)</f>
        <v>0</v>
      </c>
      <c r="M176" s="11">
        <f>IF(M175&gt;0,(M175-M174)/M175,0)</f>
        <v>0</v>
      </c>
      <c r="N176" s="11">
        <f>IF(N175&gt;0,(N175-N174)/N175,0)</f>
        <v>0</v>
      </c>
      <c r="O176" s="11">
        <f>IF(O175&gt;0,(O175-O174)/O175,0)</f>
        <v>0</v>
      </c>
      <c r="P176" s="130">
        <f>IF(P175&gt;0,(P175-P174)/P175,0)</f>
        <v>0</v>
      </c>
      <c r="Q176" s="11">
        <f>IF(Q175&gt;0,(Q175-Q174)/Q175,0)</f>
        <v>0</v>
      </c>
    </row>
    <row r="177" spans="1:17" x14ac:dyDescent="0.25">
      <c r="A177" s="134"/>
      <c r="B177" s="4"/>
      <c r="C177" s="131" t="s">
        <v>215</v>
      </c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128">
        <f>SUM(D177:O177)</f>
        <v>0</v>
      </c>
      <c r="Q177" s="5">
        <f>P177/12</f>
        <v>0</v>
      </c>
    </row>
    <row r="178" spans="1:17" x14ac:dyDescent="0.25">
      <c r="A178" s="134"/>
      <c r="B178" s="8"/>
      <c r="C178" s="132" t="s">
        <v>215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129">
        <f t="shared" ref="P178" si="116">SUM(D178:O178)</f>
        <v>0</v>
      </c>
      <c r="Q178" s="9">
        <f t="shared" ref="Q178" si="117">P178/12</f>
        <v>0</v>
      </c>
    </row>
    <row r="179" spans="1:17" x14ac:dyDescent="0.25">
      <c r="A179" s="134"/>
      <c r="B179" s="1"/>
      <c r="C179" s="29" t="s">
        <v>217</v>
      </c>
      <c r="D179" s="11">
        <f>IF(D178&gt;0,(D178-D177)/D178,0)</f>
        <v>0</v>
      </c>
      <c r="E179" s="11">
        <f>IF(E178&gt;0,(E178-E177)/E178,0)</f>
        <v>0</v>
      </c>
      <c r="F179" s="11">
        <f>IF(F178&gt;0,(F178-F177)/F178,0)</f>
        <v>0</v>
      </c>
      <c r="G179" s="11">
        <f>IF(G178&gt;0,(G178-G177)/G178,0)</f>
        <v>0</v>
      </c>
      <c r="H179" s="11">
        <f>IF(H178&gt;0,(H178-H177)/H178,0)</f>
        <v>0</v>
      </c>
      <c r="I179" s="11">
        <f>IF(I178&gt;0,(I178-I177)/I178,0)</f>
        <v>0</v>
      </c>
      <c r="J179" s="11">
        <f>IF(J178&gt;0,(J178-J177)/J178,0)</f>
        <v>0</v>
      </c>
      <c r="K179" s="11">
        <f>IF(K178&gt;0,(K178-K177)/K178,0)</f>
        <v>0</v>
      </c>
      <c r="L179" s="11">
        <f>IF(L178&gt;0,(L178-L177)/L178,0)</f>
        <v>0</v>
      </c>
      <c r="M179" s="11">
        <f>IF(M178&gt;0,(M178-M177)/M178,0)</f>
        <v>0</v>
      </c>
      <c r="N179" s="11">
        <f>IF(N178&gt;0,(N178-N177)/N178,0)</f>
        <v>0</v>
      </c>
      <c r="O179" s="11">
        <f>IF(O178&gt;0,(O178-O177)/O178,0)</f>
        <v>0</v>
      </c>
      <c r="P179" s="130">
        <f>IF(P178&gt;0,(P178-P177)/P178,0)</f>
        <v>0</v>
      </c>
      <c r="Q179" s="11">
        <f>IF(Q178&gt;0,(Q178-Q177)/Q178,0)</f>
        <v>0</v>
      </c>
    </row>
    <row r="180" spans="1:17" x14ac:dyDescent="0.25">
      <c r="A180" s="134"/>
      <c r="B180" s="4"/>
      <c r="C180" s="131" t="s">
        <v>215</v>
      </c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128">
        <f>SUM(D180:O180)</f>
        <v>0</v>
      </c>
      <c r="Q180" s="5">
        <f>P180/12</f>
        <v>0</v>
      </c>
    </row>
    <row r="181" spans="1:17" x14ac:dyDescent="0.25">
      <c r="A181" s="134"/>
      <c r="B181" s="8"/>
      <c r="C181" s="132" t="s">
        <v>215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129">
        <f t="shared" ref="P181" si="118">SUM(D181:O181)</f>
        <v>0</v>
      </c>
      <c r="Q181" s="9">
        <f t="shared" ref="Q181" si="119">P181/12</f>
        <v>0</v>
      </c>
    </row>
    <row r="182" spans="1:17" x14ac:dyDescent="0.25">
      <c r="A182" s="134"/>
      <c r="B182" s="1"/>
      <c r="C182" s="29" t="s">
        <v>217</v>
      </c>
      <c r="D182" s="11">
        <f>IF(D181&gt;0,(D181-D180)/D181,0)</f>
        <v>0</v>
      </c>
      <c r="E182" s="11">
        <f>IF(E181&gt;0,(E181-E180)/E181,0)</f>
        <v>0</v>
      </c>
      <c r="F182" s="11">
        <f>IF(F181&gt;0,(F181-F180)/F181,0)</f>
        <v>0</v>
      </c>
      <c r="G182" s="11">
        <f>IF(G181&gt;0,(G181-G180)/G181,0)</f>
        <v>0</v>
      </c>
      <c r="H182" s="11">
        <f>IF(H181&gt;0,(H181-H180)/H181,0)</f>
        <v>0</v>
      </c>
      <c r="I182" s="11">
        <f>IF(I181&gt;0,(I181-I180)/I181,0)</f>
        <v>0</v>
      </c>
      <c r="J182" s="11">
        <f>IF(J181&gt;0,(J181-J180)/J181,0)</f>
        <v>0</v>
      </c>
      <c r="K182" s="11">
        <f>IF(K181&gt;0,(K181-K180)/K181,0)</f>
        <v>0</v>
      </c>
      <c r="L182" s="11">
        <f>IF(L181&gt;0,(L181-L180)/L181,0)</f>
        <v>0</v>
      </c>
      <c r="M182" s="11">
        <f>IF(M181&gt;0,(M181-M180)/M181,0)</f>
        <v>0</v>
      </c>
      <c r="N182" s="11">
        <f>IF(N181&gt;0,(N181-N180)/N181,0)</f>
        <v>0</v>
      </c>
      <c r="O182" s="11">
        <f>IF(O181&gt;0,(O181-O180)/O181,0)</f>
        <v>0</v>
      </c>
      <c r="P182" s="130">
        <f>IF(P181&gt;0,(P181-P180)/P181,0)</f>
        <v>0</v>
      </c>
      <c r="Q182" s="11">
        <f>IF(Q181&gt;0,(Q181-Q180)/Q181,0)</f>
        <v>0</v>
      </c>
    </row>
    <row r="183" spans="1:17" x14ac:dyDescent="0.25">
      <c r="A183" s="134"/>
      <c r="B183" s="4"/>
      <c r="C183" s="131" t="s">
        <v>215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128">
        <f>SUM(D183:O183)</f>
        <v>0</v>
      </c>
      <c r="Q183" s="5">
        <f>P183/12</f>
        <v>0</v>
      </c>
    </row>
    <row r="184" spans="1:17" x14ac:dyDescent="0.25">
      <c r="A184" s="134"/>
      <c r="B184" s="8"/>
      <c r="C184" s="132" t="s">
        <v>215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129">
        <f t="shared" ref="P184" si="120">SUM(D184:O184)</f>
        <v>0</v>
      </c>
      <c r="Q184" s="9">
        <f t="shared" ref="Q184" si="121">P184/12</f>
        <v>0</v>
      </c>
    </row>
    <row r="185" spans="1:17" x14ac:dyDescent="0.25">
      <c r="A185" s="134"/>
      <c r="B185" s="1"/>
      <c r="C185" s="29" t="s">
        <v>217</v>
      </c>
      <c r="D185" s="11">
        <f>IF(D184&gt;0,(D184-D183)/D184,0)</f>
        <v>0</v>
      </c>
      <c r="E185" s="11">
        <f>IF(E184&gt;0,(E184-E183)/E184,0)</f>
        <v>0</v>
      </c>
      <c r="F185" s="11">
        <f>IF(F184&gt;0,(F184-F183)/F184,0)</f>
        <v>0</v>
      </c>
      <c r="G185" s="11">
        <f>IF(G184&gt;0,(G184-G183)/G184,0)</f>
        <v>0</v>
      </c>
      <c r="H185" s="11">
        <f>IF(H184&gt;0,(H184-H183)/H184,0)</f>
        <v>0</v>
      </c>
      <c r="I185" s="11">
        <f>IF(I184&gt;0,(I184-I183)/I184,0)</f>
        <v>0</v>
      </c>
      <c r="J185" s="11">
        <f>IF(J184&gt;0,(J184-J183)/J184,0)</f>
        <v>0</v>
      </c>
      <c r="K185" s="11">
        <f>IF(K184&gt;0,(K184-K183)/K184,0)</f>
        <v>0</v>
      </c>
      <c r="L185" s="11">
        <f>IF(L184&gt;0,(L184-L183)/L184,0)</f>
        <v>0</v>
      </c>
      <c r="M185" s="11">
        <f>IF(M184&gt;0,(M184-M183)/M184,0)</f>
        <v>0</v>
      </c>
      <c r="N185" s="11">
        <f>IF(N184&gt;0,(N184-N183)/N184,0)</f>
        <v>0</v>
      </c>
      <c r="O185" s="11">
        <f>IF(O184&gt;0,(O184-O183)/O184,0)</f>
        <v>0</v>
      </c>
      <c r="P185" s="130">
        <f>IF(P184&gt;0,(P184-P183)/P184,0)</f>
        <v>0</v>
      </c>
      <c r="Q185" s="11">
        <f>IF(Q184&gt;0,(Q184-Q183)/Q184,0)</f>
        <v>0</v>
      </c>
    </row>
    <row r="186" spans="1:17" x14ac:dyDescent="0.25">
      <c r="A186" s="134"/>
      <c r="B186" s="4"/>
      <c r="C186" s="131" t="s">
        <v>215</v>
      </c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128">
        <f>SUM(D186:O186)</f>
        <v>0</v>
      </c>
      <c r="Q186" s="5">
        <f>P186/12</f>
        <v>0</v>
      </c>
    </row>
    <row r="187" spans="1:17" x14ac:dyDescent="0.25">
      <c r="A187" s="134"/>
      <c r="B187" s="8"/>
      <c r="C187" s="132" t="s">
        <v>215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129">
        <f t="shared" ref="P187" si="122">SUM(D187:O187)</f>
        <v>0</v>
      </c>
      <c r="Q187" s="9">
        <f t="shared" ref="Q187" si="123">P187/12</f>
        <v>0</v>
      </c>
    </row>
    <row r="188" spans="1:17" x14ac:dyDescent="0.25">
      <c r="A188" s="134"/>
      <c r="B188" s="1"/>
      <c r="C188" s="29" t="s">
        <v>217</v>
      </c>
      <c r="D188" s="11">
        <f>IF(D187&gt;0,(D187-D186)/D187,0)</f>
        <v>0</v>
      </c>
      <c r="E188" s="11">
        <f>IF(E187&gt;0,(E187-E186)/E187,0)</f>
        <v>0</v>
      </c>
      <c r="F188" s="11">
        <f>IF(F187&gt;0,(F187-F186)/F187,0)</f>
        <v>0</v>
      </c>
      <c r="G188" s="11">
        <f>IF(G187&gt;0,(G187-G186)/G187,0)</f>
        <v>0</v>
      </c>
      <c r="H188" s="11">
        <f>IF(H187&gt;0,(H187-H186)/H187,0)</f>
        <v>0</v>
      </c>
      <c r="I188" s="11">
        <f>IF(I187&gt;0,(I187-I186)/I187,0)</f>
        <v>0</v>
      </c>
      <c r="J188" s="11">
        <f>IF(J187&gt;0,(J187-J186)/J187,0)</f>
        <v>0</v>
      </c>
      <c r="K188" s="11">
        <f>IF(K187&gt;0,(K187-K186)/K187,0)</f>
        <v>0</v>
      </c>
      <c r="L188" s="11">
        <f>IF(L187&gt;0,(L187-L186)/L187,0)</f>
        <v>0</v>
      </c>
      <c r="M188" s="11">
        <f>IF(M187&gt;0,(M187-M186)/M187,0)</f>
        <v>0</v>
      </c>
      <c r="N188" s="11">
        <f>IF(N187&gt;0,(N187-N186)/N187,0)</f>
        <v>0</v>
      </c>
      <c r="O188" s="11">
        <f>IF(O187&gt;0,(O187-O186)/O187,0)</f>
        <v>0</v>
      </c>
      <c r="P188" s="130">
        <f>IF(P187&gt;0,(P187-P186)/P187,0)</f>
        <v>0</v>
      </c>
      <c r="Q188" s="11">
        <f>IF(Q187&gt;0,(Q187-Q186)/Q187,0)</f>
        <v>0</v>
      </c>
    </row>
    <row r="189" spans="1:17" x14ac:dyDescent="0.25">
      <c r="A189" s="134"/>
      <c r="B189" s="4"/>
      <c r="C189" s="131" t="s">
        <v>215</v>
      </c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128">
        <f>SUM(D189:O189)</f>
        <v>0</v>
      </c>
      <c r="Q189" s="5">
        <f>P189/12</f>
        <v>0</v>
      </c>
    </row>
    <row r="190" spans="1:17" x14ac:dyDescent="0.25">
      <c r="A190" s="134"/>
      <c r="B190" s="8"/>
      <c r="C190" s="132" t="s">
        <v>215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129">
        <f t="shared" ref="P190" si="124">SUM(D190:O190)</f>
        <v>0</v>
      </c>
      <c r="Q190" s="9">
        <f t="shared" ref="Q190" si="125">P190/12</f>
        <v>0</v>
      </c>
    </row>
    <row r="191" spans="1:17" x14ac:dyDescent="0.25">
      <c r="A191" s="134"/>
      <c r="B191" s="1"/>
      <c r="C191" s="29" t="s">
        <v>217</v>
      </c>
      <c r="D191" s="11">
        <f>IF(D190&gt;0,(D190-D189)/D190,0)</f>
        <v>0</v>
      </c>
      <c r="E191" s="11">
        <f>IF(E190&gt;0,(E190-E189)/E190,0)</f>
        <v>0</v>
      </c>
      <c r="F191" s="11">
        <f>IF(F190&gt;0,(F190-F189)/F190,0)</f>
        <v>0</v>
      </c>
      <c r="G191" s="11">
        <f>IF(G190&gt;0,(G190-G189)/G190,0)</f>
        <v>0</v>
      </c>
      <c r="H191" s="11">
        <f>IF(H190&gt;0,(H190-H189)/H190,0)</f>
        <v>0</v>
      </c>
      <c r="I191" s="11">
        <f>IF(I190&gt;0,(I190-I189)/I190,0)</f>
        <v>0</v>
      </c>
      <c r="J191" s="11">
        <f>IF(J190&gt;0,(J190-J189)/J190,0)</f>
        <v>0</v>
      </c>
      <c r="K191" s="11">
        <f>IF(K190&gt;0,(K190-K189)/K190,0)</f>
        <v>0</v>
      </c>
      <c r="L191" s="11">
        <f>IF(L190&gt;0,(L190-L189)/L190,0)</f>
        <v>0</v>
      </c>
      <c r="M191" s="11">
        <f>IF(M190&gt;0,(M190-M189)/M190,0)</f>
        <v>0</v>
      </c>
      <c r="N191" s="11">
        <f>IF(N190&gt;0,(N190-N189)/N190,0)</f>
        <v>0</v>
      </c>
      <c r="O191" s="11">
        <f>IF(O190&gt;0,(O190-O189)/O190,0)</f>
        <v>0</v>
      </c>
      <c r="P191" s="130">
        <f>IF(P190&gt;0,(P190-P189)/P190,0)</f>
        <v>0</v>
      </c>
      <c r="Q191" s="11">
        <f>IF(Q190&gt;0,(Q190-Q189)/Q190,0)</f>
        <v>0</v>
      </c>
    </row>
    <row r="192" spans="1:17" x14ac:dyDescent="0.25">
      <c r="A192" s="134"/>
      <c r="B192" s="4"/>
      <c r="C192" s="131" t="s">
        <v>215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128">
        <f>SUM(D192:O192)</f>
        <v>0</v>
      </c>
      <c r="Q192" s="5">
        <f>P192/12</f>
        <v>0</v>
      </c>
    </row>
    <row r="193" spans="1:17" x14ac:dyDescent="0.25">
      <c r="A193" s="134"/>
      <c r="B193" s="8"/>
      <c r="C193" s="132" t="s">
        <v>215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129">
        <f t="shared" ref="P193" si="126">SUM(D193:O193)</f>
        <v>0</v>
      </c>
      <c r="Q193" s="9">
        <f t="shared" ref="Q193" si="127">P193/12</f>
        <v>0</v>
      </c>
    </row>
    <row r="194" spans="1:17" x14ac:dyDescent="0.25">
      <c r="A194" s="134"/>
      <c r="B194" s="1"/>
      <c r="C194" s="29" t="s">
        <v>217</v>
      </c>
      <c r="D194" s="11">
        <f>IF(D193&gt;0,(D193-D192)/D193,0)</f>
        <v>0</v>
      </c>
      <c r="E194" s="11">
        <f>IF(E193&gt;0,(E193-E192)/E193,0)</f>
        <v>0</v>
      </c>
      <c r="F194" s="11">
        <f>IF(F193&gt;0,(F193-F192)/F193,0)</f>
        <v>0</v>
      </c>
      <c r="G194" s="11">
        <f>IF(G193&gt;0,(G193-G192)/G193,0)</f>
        <v>0</v>
      </c>
      <c r="H194" s="11">
        <f>IF(H193&gt;0,(H193-H192)/H193,0)</f>
        <v>0</v>
      </c>
      <c r="I194" s="11">
        <f>IF(I193&gt;0,(I193-I192)/I193,0)</f>
        <v>0</v>
      </c>
      <c r="J194" s="11">
        <f>IF(J193&gt;0,(J193-J192)/J193,0)</f>
        <v>0</v>
      </c>
      <c r="K194" s="11">
        <f>IF(K193&gt;0,(K193-K192)/K193,0)</f>
        <v>0</v>
      </c>
      <c r="L194" s="11">
        <f>IF(L193&gt;0,(L193-L192)/L193,0)</f>
        <v>0</v>
      </c>
      <c r="M194" s="11">
        <f>IF(M193&gt;0,(M193-M192)/M193,0)</f>
        <v>0</v>
      </c>
      <c r="N194" s="11">
        <f>IF(N193&gt;0,(N193-N192)/N193,0)</f>
        <v>0</v>
      </c>
      <c r="O194" s="11">
        <f>IF(O193&gt;0,(O193-O192)/O193,0)</f>
        <v>0</v>
      </c>
      <c r="P194" s="130">
        <f>IF(P193&gt;0,(P193-P192)/P193,0)</f>
        <v>0</v>
      </c>
      <c r="Q194" s="11">
        <f>IF(Q193&gt;0,(Q193-Q192)/Q193,0)</f>
        <v>0</v>
      </c>
    </row>
    <row r="195" spans="1:17" x14ac:dyDescent="0.25">
      <c r="A195" s="134"/>
      <c r="B195" s="4"/>
      <c r="C195" s="131" t="s">
        <v>215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128">
        <f>SUM(D195:O195)</f>
        <v>0</v>
      </c>
      <c r="Q195" s="5">
        <f>P195/12</f>
        <v>0</v>
      </c>
    </row>
    <row r="196" spans="1:17" x14ac:dyDescent="0.25">
      <c r="A196" s="134"/>
      <c r="B196" s="8"/>
      <c r="C196" s="132" t="s">
        <v>215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129">
        <f t="shared" ref="P196" si="128">SUM(D196:O196)</f>
        <v>0</v>
      </c>
      <c r="Q196" s="9">
        <f t="shared" ref="Q196" si="129">P196/12</f>
        <v>0</v>
      </c>
    </row>
    <row r="197" spans="1:17" x14ac:dyDescent="0.25">
      <c r="A197" s="134"/>
      <c r="B197" s="1"/>
      <c r="C197" s="29" t="s">
        <v>217</v>
      </c>
      <c r="D197" s="11">
        <f>IF(D196&gt;0,(D196-D195)/D196,0)</f>
        <v>0</v>
      </c>
      <c r="E197" s="11">
        <f>IF(E196&gt;0,(E196-E195)/E196,0)</f>
        <v>0</v>
      </c>
      <c r="F197" s="11">
        <f>IF(F196&gt;0,(F196-F195)/F196,0)</f>
        <v>0</v>
      </c>
      <c r="G197" s="11">
        <f>IF(G196&gt;0,(G196-G195)/G196,0)</f>
        <v>0</v>
      </c>
      <c r="H197" s="11">
        <f>IF(H196&gt;0,(H196-H195)/H196,0)</f>
        <v>0</v>
      </c>
      <c r="I197" s="11">
        <f>IF(I196&gt;0,(I196-I195)/I196,0)</f>
        <v>0</v>
      </c>
      <c r="J197" s="11">
        <f>IF(J196&gt;0,(J196-J195)/J196,0)</f>
        <v>0</v>
      </c>
      <c r="K197" s="11">
        <f>IF(K196&gt;0,(K196-K195)/K196,0)</f>
        <v>0</v>
      </c>
      <c r="L197" s="11">
        <f>IF(L196&gt;0,(L196-L195)/L196,0)</f>
        <v>0</v>
      </c>
      <c r="M197" s="11">
        <f>IF(M196&gt;0,(M196-M195)/M196,0)</f>
        <v>0</v>
      </c>
      <c r="N197" s="11">
        <f>IF(N196&gt;0,(N196-N195)/N196,0)</f>
        <v>0</v>
      </c>
      <c r="O197" s="11">
        <f>IF(O196&gt;0,(O196-O195)/O196,0)</f>
        <v>0</v>
      </c>
      <c r="P197" s="130">
        <f>IF(P196&gt;0,(P196-P195)/P196,0)</f>
        <v>0</v>
      </c>
      <c r="Q197" s="11">
        <f>IF(Q196&gt;0,(Q196-Q195)/Q196,0)</f>
        <v>0</v>
      </c>
    </row>
    <row r="198" spans="1:17" x14ac:dyDescent="0.25">
      <c r="A198" s="134"/>
      <c r="B198" s="4"/>
      <c r="C198" s="131" t="s">
        <v>215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128">
        <f>SUM(D198:O198)</f>
        <v>0</v>
      </c>
      <c r="Q198" s="5">
        <f>P198/12</f>
        <v>0</v>
      </c>
    </row>
    <row r="199" spans="1:17" x14ac:dyDescent="0.25">
      <c r="A199" s="134"/>
      <c r="B199" s="8"/>
      <c r="C199" s="132" t="s">
        <v>215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129">
        <f t="shared" ref="P199" si="130">SUM(D199:O199)</f>
        <v>0</v>
      </c>
      <c r="Q199" s="9">
        <f t="shared" ref="Q199" si="131">P199/12</f>
        <v>0</v>
      </c>
    </row>
    <row r="200" spans="1:17" x14ac:dyDescent="0.25">
      <c r="A200" s="134"/>
      <c r="B200" s="1"/>
      <c r="C200" s="29" t="s">
        <v>217</v>
      </c>
      <c r="D200" s="11">
        <f>IF(D199&gt;0,(D199-D198)/D199,0)</f>
        <v>0</v>
      </c>
      <c r="E200" s="11">
        <f>IF(E199&gt;0,(E199-E198)/E199,0)</f>
        <v>0</v>
      </c>
      <c r="F200" s="11">
        <f>IF(F199&gt;0,(F199-F198)/F199,0)</f>
        <v>0</v>
      </c>
      <c r="G200" s="11">
        <f>IF(G199&gt;0,(G199-G198)/G199,0)</f>
        <v>0</v>
      </c>
      <c r="H200" s="11">
        <f>IF(H199&gt;0,(H199-H198)/H199,0)</f>
        <v>0</v>
      </c>
      <c r="I200" s="11">
        <f>IF(I199&gt;0,(I199-I198)/I199,0)</f>
        <v>0</v>
      </c>
      <c r="J200" s="11">
        <f>IF(J199&gt;0,(J199-J198)/J199,0)</f>
        <v>0</v>
      </c>
      <c r="K200" s="11">
        <f>IF(K199&gt;0,(K199-K198)/K199,0)</f>
        <v>0</v>
      </c>
      <c r="L200" s="11">
        <f>IF(L199&gt;0,(L199-L198)/L199,0)</f>
        <v>0</v>
      </c>
      <c r="M200" s="11">
        <f>IF(M199&gt;0,(M199-M198)/M199,0)</f>
        <v>0</v>
      </c>
      <c r="N200" s="11">
        <f>IF(N199&gt;0,(N199-N198)/N199,0)</f>
        <v>0</v>
      </c>
      <c r="O200" s="11">
        <f>IF(O199&gt;0,(O199-O198)/O199,0)</f>
        <v>0</v>
      </c>
      <c r="P200" s="130">
        <f>IF(P199&gt;0,(P199-P198)/P199,0)</f>
        <v>0</v>
      </c>
      <c r="Q200" s="11">
        <f>IF(Q199&gt;0,(Q199-Q198)/Q199,0)</f>
        <v>0</v>
      </c>
    </row>
    <row r="201" spans="1:17" x14ac:dyDescent="0.25">
      <c r="A201" s="134"/>
      <c r="B201" s="4"/>
      <c r="C201" s="131" t="s">
        <v>215</v>
      </c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128">
        <f>SUM(D201:O201)</f>
        <v>0</v>
      </c>
      <c r="Q201" s="5">
        <f>P201/12</f>
        <v>0</v>
      </c>
    </row>
    <row r="202" spans="1:17" x14ac:dyDescent="0.25">
      <c r="A202" s="134"/>
      <c r="B202" s="8"/>
      <c r="C202" s="132" t="s">
        <v>215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129">
        <f t="shared" ref="P202" si="132">SUM(D202:O202)</f>
        <v>0</v>
      </c>
      <c r="Q202" s="9">
        <f t="shared" ref="Q202" si="133">P202/12</f>
        <v>0</v>
      </c>
    </row>
    <row r="203" spans="1:17" x14ac:dyDescent="0.25">
      <c r="A203" s="134"/>
      <c r="B203" s="1"/>
      <c r="C203" s="29" t="s">
        <v>217</v>
      </c>
      <c r="D203" s="11">
        <f>IF(D202&gt;0,(D202-D201)/D202,0)</f>
        <v>0</v>
      </c>
      <c r="E203" s="11">
        <f>IF(E202&gt;0,(E202-E201)/E202,0)</f>
        <v>0</v>
      </c>
      <c r="F203" s="11">
        <f>IF(F202&gt;0,(F202-F201)/F202,0)</f>
        <v>0</v>
      </c>
      <c r="G203" s="11">
        <f>IF(G202&gt;0,(G202-G201)/G202,0)</f>
        <v>0</v>
      </c>
      <c r="H203" s="11">
        <f>IF(H202&gt;0,(H202-H201)/H202,0)</f>
        <v>0</v>
      </c>
      <c r="I203" s="11">
        <f>IF(I202&gt;0,(I202-I201)/I202,0)</f>
        <v>0</v>
      </c>
      <c r="J203" s="11">
        <f>IF(J202&gt;0,(J202-J201)/J202,0)</f>
        <v>0</v>
      </c>
      <c r="K203" s="11">
        <f>IF(K202&gt;0,(K202-K201)/K202,0)</f>
        <v>0</v>
      </c>
      <c r="L203" s="11">
        <f>IF(L202&gt;0,(L202-L201)/L202,0)</f>
        <v>0</v>
      </c>
      <c r="M203" s="11">
        <f>IF(M202&gt;0,(M202-M201)/M202,0)</f>
        <v>0</v>
      </c>
      <c r="N203" s="11">
        <f>IF(N202&gt;0,(N202-N201)/N202,0)</f>
        <v>0</v>
      </c>
      <c r="O203" s="11">
        <f>IF(O202&gt;0,(O202-O201)/O202,0)</f>
        <v>0</v>
      </c>
      <c r="P203" s="130">
        <f>IF(P202&gt;0,(P202-P201)/P202,0)</f>
        <v>0</v>
      </c>
      <c r="Q203" s="11">
        <f>IF(Q202&gt;0,(Q202-Q201)/Q202,0)</f>
        <v>0</v>
      </c>
    </row>
    <row r="204" spans="1:17" x14ac:dyDescent="0.25">
      <c r="A204" s="134"/>
      <c r="B204" s="4"/>
      <c r="C204" s="131" t="s">
        <v>215</v>
      </c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128">
        <f>SUM(D204:O204)</f>
        <v>0</v>
      </c>
      <c r="Q204" s="5">
        <f>P204/12</f>
        <v>0</v>
      </c>
    </row>
    <row r="205" spans="1:17" x14ac:dyDescent="0.25">
      <c r="A205" s="134"/>
      <c r="B205" s="8"/>
      <c r="C205" s="132" t="s">
        <v>215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129">
        <f t="shared" ref="P205" si="134">SUM(D205:O205)</f>
        <v>0</v>
      </c>
      <c r="Q205" s="9">
        <f t="shared" ref="Q205" si="135">P205/12</f>
        <v>0</v>
      </c>
    </row>
    <row r="206" spans="1:17" x14ac:dyDescent="0.25">
      <c r="A206" s="134"/>
      <c r="B206" s="1"/>
      <c r="C206" s="29" t="s">
        <v>217</v>
      </c>
      <c r="D206" s="11">
        <f>IF(D205&gt;0,(D205-D204)/D205,0)</f>
        <v>0</v>
      </c>
      <c r="E206" s="11">
        <f>IF(E205&gt;0,(E205-E204)/E205,0)</f>
        <v>0</v>
      </c>
      <c r="F206" s="11">
        <f>IF(F205&gt;0,(F205-F204)/F205,0)</f>
        <v>0</v>
      </c>
      <c r="G206" s="11">
        <f>IF(G205&gt;0,(G205-G204)/G205,0)</f>
        <v>0</v>
      </c>
      <c r="H206" s="11">
        <f>IF(H205&gt;0,(H205-H204)/H205,0)</f>
        <v>0</v>
      </c>
      <c r="I206" s="11">
        <f>IF(I205&gt;0,(I205-I204)/I205,0)</f>
        <v>0</v>
      </c>
      <c r="J206" s="11">
        <f>IF(J205&gt;0,(J205-J204)/J205,0)</f>
        <v>0</v>
      </c>
      <c r="K206" s="11">
        <f>IF(K205&gt;0,(K205-K204)/K205,0)</f>
        <v>0</v>
      </c>
      <c r="L206" s="11">
        <f>IF(L205&gt;0,(L205-L204)/L205,0)</f>
        <v>0</v>
      </c>
      <c r="M206" s="11">
        <f>IF(M205&gt;0,(M205-M204)/M205,0)</f>
        <v>0</v>
      </c>
      <c r="N206" s="11">
        <f>IF(N205&gt;0,(N205-N204)/N205,0)</f>
        <v>0</v>
      </c>
      <c r="O206" s="11">
        <f>IF(O205&gt;0,(O205-O204)/O205,0)</f>
        <v>0</v>
      </c>
      <c r="P206" s="130">
        <f>IF(P205&gt;0,(P205-P204)/P205,0)</f>
        <v>0</v>
      </c>
      <c r="Q206" s="11">
        <f>IF(Q205&gt;0,(Q205-Q204)/Q205,0)</f>
        <v>0</v>
      </c>
    </row>
    <row r="207" spans="1:17" x14ac:dyDescent="0.25">
      <c r="A207" s="134"/>
      <c r="B207" s="4"/>
      <c r="C207" s="131" t="s">
        <v>215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128">
        <f>SUM(D207:O207)</f>
        <v>0</v>
      </c>
      <c r="Q207" s="5">
        <f>P207/12</f>
        <v>0</v>
      </c>
    </row>
    <row r="208" spans="1:17" x14ac:dyDescent="0.25">
      <c r="A208" s="134"/>
      <c r="B208" s="8"/>
      <c r="C208" s="132" t="s">
        <v>215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129">
        <f t="shared" ref="P208" si="136">SUM(D208:O208)</f>
        <v>0</v>
      </c>
      <c r="Q208" s="9">
        <f t="shared" ref="Q208" si="137">P208/12</f>
        <v>0</v>
      </c>
    </row>
    <row r="209" spans="1:17" x14ac:dyDescent="0.25">
      <c r="A209" s="134"/>
      <c r="B209" s="1"/>
      <c r="C209" s="29" t="s">
        <v>217</v>
      </c>
      <c r="D209" s="11">
        <f>IF(D208&gt;0,(D208-D207)/D208,0)</f>
        <v>0</v>
      </c>
      <c r="E209" s="11">
        <f>IF(E208&gt;0,(E208-E207)/E208,0)</f>
        <v>0</v>
      </c>
      <c r="F209" s="11">
        <f>IF(F208&gt;0,(F208-F207)/F208,0)</f>
        <v>0</v>
      </c>
      <c r="G209" s="11">
        <f>IF(G208&gt;0,(G208-G207)/G208,0)</f>
        <v>0</v>
      </c>
      <c r="H209" s="11">
        <f>IF(H208&gt;0,(H208-H207)/H208,0)</f>
        <v>0</v>
      </c>
      <c r="I209" s="11">
        <f>IF(I208&gt;0,(I208-I207)/I208,0)</f>
        <v>0</v>
      </c>
      <c r="J209" s="11">
        <f>IF(J208&gt;0,(J208-J207)/J208,0)</f>
        <v>0</v>
      </c>
      <c r="K209" s="11">
        <f>IF(K208&gt;0,(K208-K207)/K208,0)</f>
        <v>0</v>
      </c>
      <c r="L209" s="11">
        <f>IF(L208&gt;0,(L208-L207)/L208,0)</f>
        <v>0</v>
      </c>
      <c r="M209" s="11">
        <f>IF(M208&gt;0,(M208-M207)/M208,0)</f>
        <v>0</v>
      </c>
      <c r="N209" s="11">
        <f>IF(N208&gt;0,(N208-N207)/N208,0)</f>
        <v>0</v>
      </c>
      <c r="O209" s="11">
        <f>IF(O208&gt;0,(O208-O207)/O208,0)</f>
        <v>0</v>
      </c>
      <c r="P209" s="130">
        <f>IF(P208&gt;0,(P208-P207)/P208,0)</f>
        <v>0</v>
      </c>
      <c r="Q209" s="11">
        <f>IF(Q208&gt;0,(Q208-Q207)/Q208,0)</f>
        <v>0</v>
      </c>
    </row>
    <row r="210" spans="1:17" x14ac:dyDescent="0.25">
      <c r="A210" s="134"/>
      <c r="B210" s="4"/>
      <c r="C210" s="131" t="s">
        <v>215</v>
      </c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128">
        <f>SUM(D210:O210)</f>
        <v>0</v>
      </c>
      <c r="Q210" s="5">
        <f>P210/12</f>
        <v>0</v>
      </c>
    </row>
    <row r="211" spans="1:17" x14ac:dyDescent="0.25">
      <c r="A211" s="134"/>
      <c r="B211" s="8"/>
      <c r="C211" s="132" t="s">
        <v>215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129">
        <f t="shared" ref="P211" si="138">SUM(D211:O211)</f>
        <v>0</v>
      </c>
      <c r="Q211" s="9">
        <f t="shared" ref="Q211" si="139">P211/12</f>
        <v>0</v>
      </c>
    </row>
    <row r="212" spans="1:17" x14ac:dyDescent="0.25">
      <c r="A212" s="134"/>
      <c r="B212" s="1"/>
      <c r="C212" s="29" t="s">
        <v>217</v>
      </c>
      <c r="D212" s="11">
        <f>IF(D211&gt;0,(D211-D210)/D211,0)</f>
        <v>0</v>
      </c>
      <c r="E212" s="11">
        <f>IF(E211&gt;0,(E211-E210)/E211,0)</f>
        <v>0</v>
      </c>
      <c r="F212" s="11">
        <f>IF(F211&gt;0,(F211-F210)/F211,0)</f>
        <v>0</v>
      </c>
      <c r="G212" s="11">
        <f>IF(G211&gt;0,(G211-G210)/G211,0)</f>
        <v>0</v>
      </c>
      <c r="H212" s="11">
        <f>IF(H211&gt;0,(H211-H210)/H211,0)</f>
        <v>0</v>
      </c>
      <c r="I212" s="11">
        <f>IF(I211&gt;0,(I211-I210)/I211,0)</f>
        <v>0</v>
      </c>
      <c r="J212" s="11">
        <f>IF(J211&gt;0,(J211-J210)/J211,0)</f>
        <v>0</v>
      </c>
      <c r="K212" s="11">
        <f>IF(K211&gt;0,(K211-K210)/K211,0)</f>
        <v>0</v>
      </c>
      <c r="L212" s="11">
        <f>IF(L211&gt;0,(L211-L210)/L211,0)</f>
        <v>0</v>
      </c>
      <c r="M212" s="11">
        <f>IF(M211&gt;0,(M211-M210)/M211,0)</f>
        <v>0</v>
      </c>
      <c r="N212" s="11">
        <f>IF(N211&gt;0,(N211-N210)/N211,0)</f>
        <v>0</v>
      </c>
      <c r="O212" s="11">
        <f>IF(O211&gt;0,(O211-O210)/O211,0)</f>
        <v>0</v>
      </c>
      <c r="P212" s="130">
        <f>IF(P211&gt;0,(P211-P210)/P211,0)</f>
        <v>0</v>
      </c>
      <c r="Q212" s="11">
        <f>IF(Q211&gt;0,(Q211-Q210)/Q211,0)</f>
        <v>0</v>
      </c>
    </row>
    <row r="213" spans="1:17" x14ac:dyDescent="0.25">
      <c r="A213" s="134"/>
      <c r="B213" s="4"/>
      <c r="C213" s="131" t="s">
        <v>215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128">
        <f>SUM(D213:O213)</f>
        <v>0</v>
      </c>
      <c r="Q213" s="5">
        <f>P213/12</f>
        <v>0</v>
      </c>
    </row>
    <row r="214" spans="1:17" x14ac:dyDescent="0.25">
      <c r="A214" s="134"/>
      <c r="B214" s="8"/>
      <c r="C214" s="132" t="s">
        <v>215</v>
      </c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129">
        <f t="shared" ref="P214" si="140">SUM(D214:O214)</f>
        <v>0</v>
      </c>
      <c r="Q214" s="9">
        <f t="shared" ref="Q214" si="141">P214/12</f>
        <v>0</v>
      </c>
    </row>
    <row r="215" spans="1:17" x14ac:dyDescent="0.25">
      <c r="A215" s="134"/>
      <c r="B215" s="1"/>
      <c r="C215" s="29" t="s">
        <v>217</v>
      </c>
      <c r="D215" s="11">
        <f>IF(D214&gt;0,(D214-D213)/D214,0)</f>
        <v>0</v>
      </c>
      <c r="E215" s="11">
        <f>IF(E214&gt;0,(E214-E213)/E214,0)</f>
        <v>0</v>
      </c>
      <c r="F215" s="11">
        <f>IF(F214&gt;0,(F214-F213)/F214,0)</f>
        <v>0</v>
      </c>
      <c r="G215" s="11">
        <f>IF(G214&gt;0,(G214-G213)/G214,0)</f>
        <v>0</v>
      </c>
      <c r="H215" s="11">
        <f>IF(H214&gt;0,(H214-H213)/H214,0)</f>
        <v>0</v>
      </c>
      <c r="I215" s="11">
        <f>IF(I214&gt;0,(I214-I213)/I214,0)</f>
        <v>0</v>
      </c>
      <c r="J215" s="11">
        <f>IF(J214&gt;0,(J214-J213)/J214,0)</f>
        <v>0</v>
      </c>
      <c r="K215" s="11">
        <f>IF(K214&gt;0,(K214-K213)/K214,0)</f>
        <v>0</v>
      </c>
      <c r="L215" s="11">
        <f>IF(L214&gt;0,(L214-L213)/L214,0)</f>
        <v>0</v>
      </c>
      <c r="M215" s="11">
        <f>IF(M214&gt;0,(M214-M213)/M214,0)</f>
        <v>0</v>
      </c>
      <c r="N215" s="11">
        <f>IF(N214&gt;0,(N214-N213)/N214,0)</f>
        <v>0</v>
      </c>
      <c r="O215" s="11">
        <f>IF(O214&gt;0,(O214-O213)/O214,0)</f>
        <v>0</v>
      </c>
      <c r="P215" s="130">
        <f>IF(P214&gt;0,(P214-P213)/P214,0)</f>
        <v>0</v>
      </c>
      <c r="Q215" s="11">
        <f>IF(Q214&gt;0,(Q214-Q213)/Q214,0)</f>
        <v>0</v>
      </c>
    </row>
    <row r="216" spans="1:17" x14ac:dyDescent="0.25">
      <c r="A216" s="134"/>
      <c r="B216" s="4"/>
      <c r="C216" s="131" t="s">
        <v>215</v>
      </c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128">
        <f>SUM(D216:O216)</f>
        <v>0</v>
      </c>
      <c r="Q216" s="5">
        <f>P216/12</f>
        <v>0</v>
      </c>
    </row>
    <row r="217" spans="1:17" x14ac:dyDescent="0.25">
      <c r="A217" s="134"/>
      <c r="B217" s="8"/>
      <c r="C217" s="132" t="s">
        <v>215</v>
      </c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129">
        <f t="shared" ref="P217" si="142">SUM(D217:O217)</f>
        <v>0</v>
      </c>
      <c r="Q217" s="9">
        <f t="shared" ref="Q217" si="143">P217/12</f>
        <v>0</v>
      </c>
    </row>
    <row r="218" spans="1:17" x14ac:dyDescent="0.25">
      <c r="A218" s="134"/>
      <c r="B218" s="1"/>
      <c r="C218" s="29" t="s">
        <v>217</v>
      </c>
      <c r="D218" s="11">
        <f>IF(D217&gt;0,(D217-D216)/D217,0)</f>
        <v>0</v>
      </c>
      <c r="E218" s="11">
        <f>IF(E217&gt;0,(E217-E216)/E217,0)</f>
        <v>0</v>
      </c>
      <c r="F218" s="11">
        <f>IF(F217&gt;0,(F217-F216)/F217,0)</f>
        <v>0</v>
      </c>
      <c r="G218" s="11">
        <f>IF(G217&gt;0,(G217-G216)/G217,0)</f>
        <v>0</v>
      </c>
      <c r="H218" s="11">
        <f>IF(H217&gt;0,(H217-H216)/H217,0)</f>
        <v>0</v>
      </c>
      <c r="I218" s="11">
        <f>IF(I217&gt;0,(I217-I216)/I217,0)</f>
        <v>0</v>
      </c>
      <c r="J218" s="11">
        <f>IF(J217&gt;0,(J217-J216)/J217,0)</f>
        <v>0</v>
      </c>
      <c r="K218" s="11">
        <f>IF(K217&gt;0,(K217-K216)/K217,0)</f>
        <v>0</v>
      </c>
      <c r="L218" s="11">
        <f>IF(L217&gt;0,(L217-L216)/L217,0)</f>
        <v>0</v>
      </c>
      <c r="M218" s="11">
        <f>IF(M217&gt;0,(M217-M216)/M217,0)</f>
        <v>0</v>
      </c>
      <c r="N218" s="11">
        <f>IF(N217&gt;0,(N217-N216)/N217,0)</f>
        <v>0</v>
      </c>
      <c r="O218" s="11">
        <f>IF(O217&gt;0,(O217-O216)/O217,0)</f>
        <v>0</v>
      </c>
      <c r="P218" s="130">
        <f>IF(P217&gt;0,(P217-P216)/P217,0)</f>
        <v>0</v>
      </c>
      <c r="Q218" s="11">
        <f>IF(Q217&gt;0,(Q217-Q216)/Q217,0)</f>
        <v>0</v>
      </c>
    </row>
    <row r="219" spans="1:17" x14ac:dyDescent="0.25">
      <c r="A219" s="134"/>
      <c r="B219" s="4"/>
      <c r="C219" s="131" t="s">
        <v>215</v>
      </c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128">
        <f>SUM(D219:O219)</f>
        <v>0</v>
      </c>
      <c r="Q219" s="5">
        <f>P219/12</f>
        <v>0</v>
      </c>
    </row>
    <row r="220" spans="1:17" x14ac:dyDescent="0.25">
      <c r="A220" s="134"/>
      <c r="B220" s="8"/>
      <c r="C220" s="132" t="s">
        <v>215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129">
        <f t="shared" ref="P220" si="144">SUM(D220:O220)</f>
        <v>0</v>
      </c>
      <c r="Q220" s="9">
        <f t="shared" ref="Q220" si="145">P220/12</f>
        <v>0</v>
      </c>
    </row>
    <row r="221" spans="1:17" x14ac:dyDescent="0.25">
      <c r="A221" s="134"/>
      <c r="B221" s="1"/>
      <c r="C221" s="29" t="s">
        <v>217</v>
      </c>
      <c r="D221" s="11">
        <f>IF(D220&gt;0,(D220-D219)/D220,0)</f>
        <v>0</v>
      </c>
      <c r="E221" s="11">
        <f>IF(E220&gt;0,(E220-E219)/E220,0)</f>
        <v>0</v>
      </c>
      <c r="F221" s="11">
        <f>IF(F220&gt;0,(F220-F219)/F220,0)</f>
        <v>0</v>
      </c>
      <c r="G221" s="11">
        <f>IF(G220&gt;0,(G220-G219)/G220,0)</f>
        <v>0</v>
      </c>
      <c r="H221" s="11">
        <f>IF(H220&gt;0,(H220-H219)/H220,0)</f>
        <v>0</v>
      </c>
      <c r="I221" s="11">
        <f>IF(I220&gt;0,(I220-I219)/I220,0)</f>
        <v>0</v>
      </c>
      <c r="J221" s="11">
        <f>IF(J220&gt;0,(J220-J219)/J220,0)</f>
        <v>0</v>
      </c>
      <c r="K221" s="11">
        <f>IF(K220&gt;0,(K220-K219)/K220,0)</f>
        <v>0</v>
      </c>
      <c r="L221" s="11">
        <f>IF(L220&gt;0,(L220-L219)/L220,0)</f>
        <v>0</v>
      </c>
      <c r="M221" s="11">
        <f>IF(M220&gt;0,(M220-M219)/M220,0)</f>
        <v>0</v>
      </c>
      <c r="N221" s="11">
        <f>IF(N220&gt;0,(N220-N219)/N220,0)</f>
        <v>0</v>
      </c>
      <c r="O221" s="11">
        <f>IF(O220&gt;0,(O220-O219)/O220,0)</f>
        <v>0</v>
      </c>
      <c r="P221" s="130">
        <f>IF(P220&gt;0,(P220-P219)/P220,0)</f>
        <v>0</v>
      </c>
      <c r="Q221" s="11">
        <f>IF(Q220&gt;0,(Q220-Q219)/Q220,0)</f>
        <v>0</v>
      </c>
    </row>
  </sheetData>
  <mergeCells count="74">
    <mergeCell ref="A6:A8"/>
    <mergeCell ref="A1:P1"/>
    <mergeCell ref="A9:A11"/>
    <mergeCell ref="A3:A5"/>
    <mergeCell ref="A18:A20"/>
    <mergeCell ref="A21:A23"/>
    <mergeCell ref="A12:A14"/>
    <mergeCell ref="A15:A17"/>
    <mergeCell ref="A24:A26"/>
    <mergeCell ref="A27:A29"/>
    <mergeCell ref="A33:A35"/>
    <mergeCell ref="A39:A41"/>
    <mergeCell ref="A42:A44"/>
    <mergeCell ref="A30:A32"/>
    <mergeCell ref="A36:A38"/>
    <mergeCell ref="A51:A53"/>
    <mergeCell ref="A54:A56"/>
    <mergeCell ref="A45:A47"/>
    <mergeCell ref="A48:A50"/>
    <mergeCell ref="A63:A65"/>
    <mergeCell ref="A66:A68"/>
    <mergeCell ref="A57:A59"/>
    <mergeCell ref="A60:A62"/>
    <mergeCell ref="A75:A77"/>
    <mergeCell ref="A78:A80"/>
    <mergeCell ref="A69:A71"/>
    <mergeCell ref="A72:A74"/>
    <mergeCell ref="A87:A89"/>
    <mergeCell ref="A90:A92"/>
    <mergeCell ref="A81:A83"/>
    <mergeCell ref="A84:A86"/>
    <mergeCell ref="A99:A101"/>
    <mergeCell ref="A102:A104"/>
    <mergeCell ref="A93:A95"/>
    <mergeCell ref="A96:A98"/>
    <mergeCell ref="A111:A113"/>
    <mergeCell ref="A114:A116"/>
    <mergeCell ref="A105:A107"/>
    <mergeCell ref="A108:A110"/>
    <mergeCell ref="A123:A125"/>
    <mergeCell ref="A126:A128"/>
    <mergeCell ref="A117:A119"/>
    <mergeCell ref="A120:A122"/>
    <mergeCell ref="A135:A137"/>
    <mergeCell ref="A138:A140"/>
    <mergeCell ref="A129:A131"/>
    <mergeCell ref="A132:A134"/>
    <mergeCell ref="A147:A149"/>
    <mergeCell ref="A150:A152"/>
    <mergeCell ref="A141:A143"/>
    <mergeCell ref="A144:A146"/>
    <mergeCell ref="A159:A161"/>
    <mergeCell ref="A162:A164"/>
    <mergeCell ref="A153:A155"/>
    <mergeCell ref="A156:A158"/>
    <mergeCell ref="A171:A173"/>
    <mergeCell ref="A174:A176"/>
    <mergeCell ref="A165:A167"/>
    <mergeCell ref="A168:A170"/>
    <mergeCell ref="A183:A185"/>
    <mergeCell ref="A186:A188"/>
    <mergeCell ref="A177:A179"/>
    <mergeCell ref="A180:A182"/>
    <mergeCell ref="A195:A197"/>
    <mergeCell ref="A198:A200"/>
    <mergeCell ref="A189:A191"/>
    <mergeCell ref="A192:A194"/>
    <mergeCell ref="A207:A209"/>
    <mergeCell ref="A210:A212"/>
    <mergeCell ref="A201:A203"/>
    <mergeCell ref="A204:A206"/>
    <mergeCell ref="A219:A221"/>
    <mergeCell ref="A213:A215"/>
    <mergeCell ref="A216:A218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9" t="s">
        <v>188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4" t="s">
        <v>25</v>
      </c>
      <c r="B3" s="156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4"/>
      <c r="B4" s="135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4"/>
      <c r="B5" s="157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4"/>
      <c r="B6" s="136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4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4" t="s">
        <v>29</v>
      </c>
      <c r="B8" s="156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4"/>
      <c r="B9" s="135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4"/>
      <c r="B10" s="157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4"/>
      <c r="B11" s="136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4" t="s">
        <v>40</v>
      </c>
      <c r="B13" s="156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4"/>
      <c r="B14" s="135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4"/>
      <c r="B15" s="157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4"/>
      <c r="B16" s="136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8" t="s">
        <v>64</v>
      </c>
      <c r="B18" s="156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4"/>
      <c r="B19" s="135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4"/>
      <c r="B20" s="157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4"/>
      <c r="B21" s="136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4" t="s">
        <v>31</v>
      </c>
      <c r="B23" s="156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4"/>
      <c r="B24" s="135"/>
      <c r="C24" s="1" t="s">
        <v>27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4"/>
      <c r="B25" s="157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4"/>
      <c r="B26" s="136"/>
      <c r="C26" s="1" t="s">
        <v>27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4" t="s">
        <v>32</v>
      </c>
      <c r="B28" s="156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4"/>
      <c r="B29" s="135"/>
      <c r="C29" s="1" t="s">
        <v>27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4"/>
      <c r="B30" s="157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4"/>
      <c r="B31" s="136"/>
      <c r="C31" s="1" t="s">
        <v>27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4" t="s">
        <v>33</v>
      </c>
      <c r="B33" s="156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4"/>
      <c r="B34" s="135"/>
      <c r="C34" s="1" t="s">
        <v>27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4"/>
      <c r="B35" s="157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4"/>
      <c r="B36" s="136"/>
      <c r="C36" s="1" t="s">
        <v>27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4" t="s">
        <v>34</v>
      </c>
      <c r="B38" s="156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4"/>
      <c r="B39" s="135"/>
      <c r="C39" s="1" t="s">
        <v>27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4"/>
      <c r="B40" s="157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4"/>
      <c r="B41" s="136"/>
      <c r="C41" s="1" t="s">
        <v>27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4" t="s">
        <v>35</v>
      </c>
      <c r="B43" s="156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4"/>
      <c r="B44" s="135"/>
      <c r="C44" s="1" t="s">
        <v>27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4"/>
      <c r="B45" s="157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4"/>
      <c r="B46" s="136"/>
      <c r="C46" s="1" t="s">
        <v>27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4" t="s">
        <v>36</v>
      </c>
      <c r="B48" s="156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4"/>
      <c r="B49" s="135"/>
      <c r="C49" s="1" t="s">
        <v>27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4"/>
      <c r="B50" s="157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4"/>
      <c r="B51" s="136"/>
      <c r="C51" s="1" t="s">
        <v>27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9" t="s">
        <v>188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18</v>
      </c>
      <c r="E2" s="3" t="s">
        <v>19</v>
      </c>
      <c r="F2" s="3" t="s">
        <v>75</v>
      </c>
      <c r="G2" s="3" t="s">
        <v>76</v>
      </c>
      <c r="H2" s="3" t="s">
        <v>77</v>
      </c>
      <c r="I2" s="3" t="s">
        <v>78</v>
      </c>
      <c r="J2" s="3" t="s">
        <v>79</v>
      </c>
      <c r="K2" s="3" t="s">
        <v>80</v>
      </c>
      <c r="L2" s="3" t="s">
        <v>81</v>
      </c>
      <c r="M2" s="3" t="s">
        <v>82</v>
      </c>
      <c r="N2" s="3" t="s">
        <v>83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4" t="s">
        <v>25</v>
      </c>
      <c r="B3" s="156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4"/>
      <c r="B4" s="135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4"/>
      <c r="B5" s="157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4"/>
      <c r="B6" s="136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4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4" t="s">
        <v>29</v>
      </c>
      <c r="B8" s="156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4"/>
      <c r="B9" s="135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4"/>
      <c r="B10" s="157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4"/>
      <c r="B11" s="136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4" t="s">
        <v>40</v>
      </c>
      <c r="B13" s="156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4"/>
      <c r="B14" s="135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4"/>
      <c r="B15" s="157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4"/>
      <c r="B16" s="136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8" t="s">
        <v>64</v>
      </c>
      <c r="B18" s="156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4"/>
      <c r="B19" s="135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4"/>
      <c r="B20" s="157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4"/>
      <c r="B21" s="136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4" t="s">
        <v>31</v>
      </c>
      <c r="B23" s="156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4"/>
      <c r="B24" s="135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4"/>
      <c r="B25" s="157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4"/>
      <c r="B26" s="136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4" t="s">
        <v>32</v>
      </c>
      <c r="B28" s="156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4"/>
      <c r="B29" s="135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4"/>
      <c r="B30" s="157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4"/>
      <c r="B31" s="136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4" t="s">
        <v>33</v>
      </c>
      <c r="B33" s="156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4"/>
      <c r="B34" s="135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4"/>
      <c r="B35" s="157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4"/>
      <c r="B36" s="136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4" t="s">
        <v>34</v>
      </c>
      <c r="B38" s="156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4"/>
      <c r="B39" s="135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4"/>
      <c r="B40" s="157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4"/>
      <c r="B41" s="136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4" t="s">
        <v>35</v>
      </c>
      <c r="B43" s="156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4"/>
      <c r="B44" s="135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4"/>
      <c r="B45" s="157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4"/>
      <c r="B46" s="136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4" t="s">
        <v>36</v>
      </c>
      <c r="B48" s="156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4"/>
      <c r="B49" s="135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4"/>
      <c r="B50" s="157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4"/>
      <c r="B51" s="136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105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29" t="s">
        <v>106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29" t="s">
        <v>107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29" t="s">
        <v>108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29" t="s">
        <v>109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29" t="s">
        <v>110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29" t="s">
        <v>111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29" t="s">
        <v>112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29" t="s">
        <v>113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29" t="s">
        <v>114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29" t="s">
        <v>115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9" t="s">
        <v>188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83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89</v>
      </c>
      <c r="K2" s="3" t="s">
        <v>90</v>
      </c>
      <c r="L2" s="3" t="s">
        <v>91</v>
      </c>
      <c r="M2" s="3" t="s">
        <v>92</v>
      </c>
      <c r="N2" s="3" t="s">
        <v>93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4" t="s">
        <v>25</v>
      </c>
      <c r="B3" s="156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4"/>
      <c r="B4" s="135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4"/>
      <c r="B5" s="157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4"/>
      <c r="B6" s="136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4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4" t="s">
        <v>29</v>
      </c>
      <c r="B8" s="156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4"/>
      <c r="B9" s="135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4"/>
      <c r="B10" s="157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4"/>
      <c r="B11" s="136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4" t="s">
        <v>40</v>
      </c>
      <c r="B13" s="156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4"/>
      <c r="B14" s="135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4"/>
      <c r="B15" s="157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4"/>
      <c r="B16" s="136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8" t="s">
        <v>64</v>
      </c>
      <c r="B18" s="156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4"/>
      <c r="B19" s="135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4"/>
      <c r="B20" s="157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4"/>
      <c r="B21" s="136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4" t="s">
        <v>31</v>
      </c>
      <c r="B23" s="156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4"/>
      <c r="B24" s="135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4"/>
      <c r="B25" s="157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4"/>
      <c r="B26" s="136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4" t="s">
        <v>32</v>
      </c>
      <c r="B28" s="156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4"/>
      <c r="B29" s="135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4"/>
      <c r="B30" s="157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4"/>
      <c r="B31" s="136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4" t="s">
        <v>33</v>
      </c>
      <c r="B33" s="156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4"/>
      <c r="B34" s="135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4"/>
      <c r="B35" s="157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4"/>
      <c r="B36" s="136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4" t="s">
        <v>34</v>
      </c>
      <c r="B38" s="156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4"/>
      <c r="B39" s="135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4"/>
      <c r="B40" s="157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4"/>
      <c r="B41" s="136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4" t="s">
        <v>35</v>
      </c>
      <c r="B43" s="156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4"/>
      <c r="B44" s="135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4"/>
      <c r="B45" s="157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4"/>
      <c r="B46" s="136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4" t="s">
        <v>36</v>
      </c>
      <c r="B48" s="156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4"/>
      <c r="B49" s="135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4"/>
      <c r="B50" s="157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4"/>
      <c r="B51" s="136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115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29" t="s">
        <v>116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29" t="s">
        <v>117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29" t="s">
        <v>118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29" t="s">
        <v>119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29" t="s">
        <v>120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29" t="s">
        <v>121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29" t="s">
        <v>122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29" t="s">
        <v>123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29" t="s">
        <v>124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29" t="s">
        <v>125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 x14ac:dyDescent="0.2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49" t="s">
        <v>211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9"/>
      <c r="M1" s="1" t="s">
        <v>20</v>
      </c>
      <c r="N1" s="149" t="s">
        <v>211</v>
      </c>
      <c r="O1" s="138"/>
      <c r="P1" s="138"/>
      <c r="Q1" s="138"/>
      <c r="R1" s="138"/>
      <c r="S1" s="138"/>
      <c r="T1" s="138"/>
      <c r="U1" s="138"/>
      <c r="V1" s="138"/>
      <c r="W1" s="138"/>
      <c r="X1" s="139"/>
      <c r="Y1" s="1" t="s">
        <v>20</v>
      </c>
    </row>
    <row r="2" spans="1:25" ht="19.5" x14ac:dyDescent="0.25">
      <c r="A2" s="12" t="s">
        <v>21</v>
      </c>
      <c r="B2" s="1" t="s">
        <v>22</v>
      </c>
      <c r="C2" s="1" t="s">
        <v>23</v>
      </c>
      <c r="D2" s="3" t="s">
        <v>8</v>
      </c>
      <c r="E2" s="3" t="s">
        <v>16</v>
      </c>
      <c r="F2" s="3" t="s">
        <v>9</v>
      </c>
      <c r="G2" s="33" t="s">
        <v>213</v>
      </c>
      <c r="H2" s="33" t="s">
        <v>74</v>
      </c>
      <c r="I2" s="3" t="s">
        <v>10</v>
      </c>
      <c r="J2" s="3" t="s">
        <v>11</v>
      </c>
      <c r="K2" s="3" t="s">
        <v>12</v>
      </c>
      <c r="L2" s="33" t="s">
        <v>213</v>
      </c>
      <c r="M2" s="33" t="s">
        <v>74</v>
      </c>
      <c r="N2" s="3" t="s">
        <v>13</v>
      </c>
      <c r="O2" s="3" t="s">
        <v>14</v>
      </c>
      <c r="P2" s="3" t="s">
        <v>15</v>
      </c>
      <c r="Q2" s="33" t="s">
        <v>213</v>
      </c>
      <c r="R2" s="33" t="s">
        <v>74</v>
      </c>
      <c r="S2" s="3" t="s">
        <v>17</v>
      </c>
      <c r="T2" s="3" t="s">
        <v>18</v>
      </c>
      <c r="U2" s="3" t="s">
        <v>19</v>
      </c>
      <c r="V2" s="33" t="s">
        <v>213</v>
      </c>
      <c r="W2" s="33" t="s">
        <v>74</v>
      </c>
      <c r="X2" s="33" t="s">
        <v>212</v>
      </c>
      <c r="Y2" s="33" t="s">
        <v>74</v>
      </c>
    </row>
    <row r="3" spans="1:25" ht="23.25" customHeight="1" x14ac:dyDescent="0.25">
      <c r="A3" s="134" t="s">
        <v>25</v>
      </c>
      <c r="B3" s="135">
        <v>2022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34"/>
      <c r="B4" s="135"/>
      <c r="C4" s="1" t="s">
        <v>27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34"/>
      <c r="B5" s="136">
        <v>2023</v>
      </c>
      <c r="C5" s="8" t="s">
        <v>26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34"/>
      <c r="B6" s="136"/>
      <c r="C6" s="1" t="s">
        <v>27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34"/>
      <c r="B7" s="1"/>
      <c r="C7" s="1" t="s">
        <v>28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34" t="s">
        <v>29</v>
      </c>
      <c r="B8" s="135">
        <v>2022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34"/>
      <c r="B9" s="135"/>
      <c r="C9" s="1" t="s">
        <v>27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34"/>
      <c r="B10" s="136">
        <v>2023</v>
      </c>
      <c r="C10" s="8" t="s">
        <v>26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34"/>
      <c r="B11" s="136"/>
      <c r="C11" s="1" t="s">
        <v>27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34" t="s">
        <v>40</v>
      </c>
      <c r="B13" s="135">
        <v>2022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34"/>
      <c r="B14" s="135"/>
      <c r="C14" s="1" t="s">
        <v>27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34"/>
      <c r="B15" s="136">
        <v>2023</v>
      </c>
      <c r="C15" s="8" t="s">
        <v>26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34"/>
      <c r="B16" s="136"/>
      <c r="C16" s="1" t="s">
        <v>27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34" t="s">
        <v>30</v>
      </c>
      <c r="B18" s="135">
        <v>2022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34"/>
      <c r="B19" s="135"/>
      <c r="C19" s="1" t="s">
        <v>27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34"/>
      <c r="B20" s="136">
        <v>2023</v>
      </c>
      <c r="C20" s="8" t="s">
        <v>26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34"/>
      <c r="B21" s="136"/>
      <c r="C21" s="1" t="s">
        <v>27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34" t="s">
        <v>31</v>
      </c>
      <c r="B23" s="135">
        <v>2022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34"/>
      <c r="B24" s="135"/>
      <c r="C24" s="1" t="s">
        <v>27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34"/>
      <c r="B25" s="136">
        <v>2023</v>
      </c>
      <c r="C25" s="8" t="s">
        <v>26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34"/>
      <c r="B26" s="136"/>
      <c r="C26" s="1" t="s">
        <v>27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34" t="s">
        <v>32</v>
      </c>
      <c r="B28" s="135">
        <v>2022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34"/>
      <c r="B29" s="135"/>
      <c r="C29" s="1" t="s">
        <v>27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34"/>
      <c r="B30" s="136">
        <v>2023</v>
      </c>
      <c r="C30" s="8" t="s">
        <v>26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34"/>
      <c r="B31" s="136"/>
      <c r="C31" s="1" t="s">
        <v>27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34" t="s">
        <v>33</v>
      </c>
      <c r="B33" s="135">
        <v>2022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34"/>
      <c r="B34" s="135"/>
      <c r="C34" s="1" t="s">
        <v>27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34"/>
      <c r="B35" s="136">
        <v>2023</v>
      </c>
      <c r="C35" s="8" t="s">
        <v>26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34"/>
      <c r="B36" s="136"/>
      <c r="C36" s="1" t="s">
        <v>27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34" t="s">
        <v>34</v>
      </c>
      <c r="B38" s="135">
        <v>2022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34"/>
      <c r="B39" s="135"/>
      <c r="C39" s="1" t="s">
        <v>27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34"/>
      <c r="B40" s="136">
        <v>2023</v>
      </c>
      <c r="C40" s="8" t="s">
        <v>26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34"/>
      <c r="B41" s="136"/>
      <c r="C41" s="1" t="s">
        <v>27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34" t="s">
        <v>35</v>
      </c>
      <c r="B43" s="135">
        <v>2022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34"/>
      <c r="B44" s="135"/>
      <c r="C44" s="1" t="s">
        <v>27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34"/>
      <c r="B45" s="136">
        <v>2023</v>
      </c>
      <c r="C45" s="8" t="s">
        <v>26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34"/>
      <c r="B46" s="136"/>
      <c r="C46" s="1" t="s">
        <v>27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34" t="s">
        <v>36</v>
      </c>
      <c r="B48" s="135">
        <v>2022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34"/>
      <c r="B49" s="135"/>
      <c r="C49" s="1" t="s">
        <v>27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34"/>
      <c r="B50" s="136">
        <v>2023</v>
      </c>
      <c r="C50" s="8" t="s">
        <v>26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34"/>
      <c r="B51" s="136"/>
      <c r="C51" s="1" t="s">
        <v>27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/>
      <c r="H55" s="1"/>
      <c r="I55" s="1" t="s">
        <v>2</v>
      </c>
      <c r="K55" s="140" t="s">
        <v>0</v>
      </c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2"/>
    </row>
    <row r="56" spans="1:25" ht="19.5" x14ac:dyDescent="0.25">
      <c r="C56" s="15">
        <v>1</v>
      </c>
      <c r="D56" s="16" t="s">
        <v>5</v>
      </c>
      <c r="E56" s="17" t="s">
        <v>41</v>
      </c>
      <c r="F56" s="17">
        <v>60296.5</v>
      </c>
      <c r="G56" s="17"/>
      <c r="H56" s="17"/>
      <c r="I56" s="17">
        <f>F56*0.509</f>
        <v>30690.9185</v>
      </c>
      <c r="K56" s="143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5"/>
    </row>
    <row r="57" spans="1:25" ht="19.5" x14ac:dyDescent="0.25">
      <c r="C57" s="15">
        <v>2</v>
      </c>
      <c r="D57" s="16" t="s">
        <v>4</v>
      </c>
      <c r="E57" s="17" t="s">
        <v>41</v>
      </c>
      <c r="F57" s="17">
        <v>58803</v>
      </c>
      <c r="G57" s="17"/>
      <c r="H57" s="17"/>
      <c r="I57" s="17">
        <f>F57*0.509</f>
        <v>29930.726999999999</v>
      </c>
      <c r="K57" s="143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5"/>
    </row>
    <row r="58" spans="1:25" ht="19.5" x14ac:dyDescent="0.25">
      <c r="C58" s="15">
        <v>3</v>
      </c>
      <c r="D58" s="16" t="s">
        <v>3</v>
      </c>
      <c r="E58" s="17" t="s">
        <v>41</v>
      </c>
      <c r="F58" s="17">
        <v>58006.3</v>
      </c>
      <c r="G58" s="17"/>
      <c r="H58" s="17"/>
      <c r="I58" s="17">
        <f>F58*0.509</f>
        <v>29525.206700000002</v>
      </c>
      <c r="K58" s="143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5"/>
    </row>
    <row r="59" spans="1:25" ht="19.5" x14ac:dyDescent="0.25">
      <c r="C59" s="15">
        <v>4</v>
      </c>
      <c r="D59" s="16" t="s">
        <v>7</v>
      </c>
      <c r="E59" s="17" t="s">
        <v>42</v>
      </c>
      <c r="F59" s="17">
        <v>51153.599999999999</v>
      </c>
      <c r="G59" s="17"/>
      <c r="H59" s="17"/>
      <c r="I59" s="17">
        <f>F59*0.509</f>
        <v>26037.182399999998</v>
      </c>
      <c r="K59" s="143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5"/>
    </row>
    <row r="60" spans="1:25" ht="19.5" x14ac:dyDescent="0.25">
      <c r="C60" s="15">
        <v>5</v>
      </c>
      <c r="D60" s="16" t="s">
        <v>6</v>
      </c>
      <c r="E60" s="17" t="s">
        <v>42</v>
      </c>
      <c r="F60" s="17">
        <v>45330</v>
      </c>
      <c r="G60" s="17"/>
      <c r="H60" s="17"/>
      <c r="I60" s="17">
        <f>F60*0.509</f>
        <v>23072.97</v>
      </c>
      <c r="K60" s="146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8"/>
    </row>
  </sheetData>
  <mergeCells count="33"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71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71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71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44</v>
      </c>
      <c r="B3" s="151">
        <v>2022</v>
      </c>
      <c r="C3" s="151"/>
      <c r="D3" s="151">
        <v>2023</v>
      </c>
      <c r="E3" s="151"/>
      <c r="F3" s="14"/>
      <c r="G3" s="151">
        <v>2022</v>
      </c>
      <c r="H3" s="151"/>
      <c r="I3" s="151">
        <v>2023</v>
      </c>
      <c r="J3" s="151"/>
      <c r="K3" s="14"/>
      <c r="L3" s="151">
        <v>2022</v>
      </c>
      <c r="M3" s="151"/>
      <c r="N3" s="151">
        <v>2023</v>
      </c>
      <c r="O3" s="151"/>
      <c r="P3" s="14"/>
      <c r="Q3" s="151">
        <v>2022</v>
      </c>
      <c r="R3" s="151"/>
      <c r="S3" s="151">
        <v>2023</v>
      </c>
      <c r="T3" s="151"/>
      <c r="U3" s="14"/>
      <c r="V3" s="151">
        <v>2022</v>
      </c>
      <c r="W3" s="151"/>
      <c r="X3" s="151">
        <v>2023</v>
      </c>
      <c r="Y3" s="151"/>
      <c r="Z3" s="14"/>
      <c r="AA3" s="151">
        <v>2022</v>
      </c>
      <c r="AB3" s="151"/>
      <c r="AC3" s="151">
        <v>2023</v>
      </c>
      <c r="AD3" s="151"/>
      <c r="AE3" s="14"/>
      <c r="AF3" s="151">
        <v>2022</v>
      </c>
      <c r="AG3" s="151"/>
      <c r="AH3" s="151">
        <v>2023</v>
      </c>
      <c r="AI3" s="151"/>
      <c r="AJ3" s="14"/>
      <c r="AK3" s="151">
        <v>2022</v>
      </c>
      <c r="AL3" s="151"/>
      <c r="AM3" s="151">
        <v>2023</v>
      </c>
      <c r="AN3" s="151"/>
      <c r="AO3" s="14"/>
      <c r="AP3" s="151">
        <v>2022</v>
      </c>
      <c r="AQ3" s="151"/>
      <c r="AR3" s="151">
        <v>2023</v>
      </c>
      <c r="AS3" s="151"/>
      <c r="AT3" s="14"/>
      <c r="AU3" s="151">
        <v>2022</v>
      </c>
      <c r="AV3" s="151"/>
      <c r="AW3" s="151">
        <v>2023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56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57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58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59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60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61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51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52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53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73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29" t="s">
        <v>74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 x14ac:dyDescent="0.25">
      <c r="A27" s="13"/>
    </row>
  </sheetData>
  <mergeCells count="34"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L2:P2"/>
    <mergeCell ref="L3:M3"/>
    <mergeCell ref="N3:O3"/>
    <mergeCell ref="B3:C3"/>
    <mergeCell ref="D3:E3"/>
    <mergeCell ref="B2:F2"/>
    <mergeCell ref="G2:K2"/>
    <mergeCell ref="G3:H3"/>
    <mergeCell ref="I3:J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71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71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71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44</v>
      </c>
      <c r="B3" s="151">
        <v>2022</v>
      </c>
      <c r="C3" s="151"/>
      <c r="D3" s="151">
        <v>2023</v>
      </c>
      <c r="E3" s="151"/>
      <c r="F3" s="14"/>
      <c r="G3" s="151">
        <v>2022</v>
      </c>
      <c r="H3" s="151"/>
      <c r="I3" s="151">
        <v>2023</v>
      </c>
      <c r="J3" s="151"/>
      <c r="K3" s="14"/>
      <c r="L3" s="151">
        <v>2022</v>
      </c>
      <c r="M3" s="151"/>
      <c r="N3" s="151">
        <v>2023</v>
      </c>
      <c r="O3" s="151"/>
      <c r="P3" s="14"/>
      <c r="Q3" s="151">
        <v>2022</v>
      </c>
      <c r="R3" s="151"/>
      <c r="S3" s="151">
        <v>2023</v>
      </c>
      <c r="T3" s="151"/>
      <c r="U3" s="14"/>
      <c r="V3" s="151">
        <v>2022</v>
      </c>
      <c r="W3" s="151"/>
      <c r="X3" s="151">
        <v>2023</v>
      </c>
      <c r="Y3" s="151"/>
      <c r="Z3" s="14"/>
      <c r="AA3" s="151">
        <v>2022</v>
      </c>
      <c r="AB3" s="151"/>
      <c r="AC3" s="151">
        <v>2023</v>
      </c>
      <c r="AD3" s="151"/>
      <c r="AE3" s="14"/>
      <c r="AF3" s="151">
        <v>2022</v>
      </c>
      <c r="AG3" s="151"/>
      <c r="AH3" s="151">
        <v>2023</v>
      </c>
      <c r="AI3" s="151"/>
      <c r="AJ3" s="14"/>
      <c r="AK3" s="151">
        <v>2022</v>
      </c>
      <c r="AL3" s="151"/>
      <c r="AM3" s="151">
        <v>2023</v>
      </c>
      <c r="AN3" s="151"/>
      <c r="AO3" s="14"/>
      <c r="AP3" s="151">
        <v>2022</v>
      </c>
      <c r="AQ3" s="151"/>
      <c r="AR3" s="151">
        <v>2023</v>
      </c>
      <c r="AS3" s="151"/>
      <c r="AT3" s="14"/>
      <c r="AU3" s="151">
        <v>2022</v>
      </c>
      <c r="AV3" s="151"/>
      <c r="AW3" s="151">
        <v>2023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213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29" t="s">
        <v>74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29" t="s">
        <v>56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29" t="s">
        <v>57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29" t="s">
        <v>58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29" t="s">
        <v>213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29" t="s">
        <v>74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29" t="s">
        <v>59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29" t="s">
        <v>60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29" t="s">
        <v>61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29" t="s">
        <v>213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29" t="s">
        <v>74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29" t="s">
        <v>51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29" t="s">
        <v>52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29" t="s">
        <v>53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29" t="s">
        <v>213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29" t="s">
        <v>74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29" t="s">
        <v>212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29" t="s">
        <v>74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37</v>
      </c>
      <c r="D29" s="1" t="s">
        <v>38</v>
      </c>
      <c r="E29" s="1" t="s">
        <v>39</v>
      </c>
      <c r="F29" s="1" t="s">
        <v>1</v>
      </c>
      <c r="G29" s="1" t="s">
        <v>2</v>
      </c>
      <c r="I29" s="140" t="s">
        <v>0</v>
      </c>
      <c r="J29" s="141"/>
      <c r="K29" s="141"/>
      <c r="L29" s="141"/>
      <c r="M29" s="141"/>
      <c r="N29" s="141"/>
      <c r="O29" s="141"/>
      <c r="P29" s="141"/>
      <c r="Q29" s="142"/>
    </row>
    <row r="30" spans="1:51" s="2" customFormat="1" ht="19.5" x14ac:dyDescent="0.25">
      <c r="A30" s="13"/>
      <c r="C30" s="15">
        <v>1</v>
      </c>
      <c r="D30" s="16" t="s">
        <v>5</v>
      </c>
      <c r="E30" s="17" t="s">
        <v>41</v>
      </c>
      <c r="F30" s="17">
        <v>60296.5</v>
      </c>
      <c r="G30" s="17">
        <f>F30*0.509</f>
        <v>30690.9185</v>
      </c>
      <c r="I30" s="143"/>
      <c r="J30" s="144"/>
      <c r="K30" s="144"/>
      <c r="L30" s="144"/>
      <c r="M30" s="144"/>
      <c r="N30" s="144"/>
      <c r="O30" s="144"/>
      <c r="P30" s="144"/>
      <c r="Q30" s="145"/>
    </row>
    <row r="31" spans="1:51" s="2" customFormat="1" ht="19.5" x14ac:dyDescent="0.25">
      <c r="A31" s="13"/>
      <c r="C31" s="15">
        <v>2</v>
      </c>
      <c r="D31" s="16" t="s">
        <v>4</v>
      </c>
      <c r="E31" s="17" t="s">
        <v>41</v>
      </c>
      <c r="F31" s="17">
        <v>58803</v>
      </c>
      <c r="G31" s="17">
        <f>F31*0.509</f>
        <v>29930.726999999999</v>
      </c>
      <c r="I31" s="143"/>
      <c r="J31" s="144"/>
      <c r="K31" s="144"/>
      <c r="L31" s="144"/>
      <c r="M31" s="144"/>
      <c r="N31" s="144"/>
      <c r="O31" s="144"/>
      <c r="P31" s="144"/>
      <c r="Q31" s="145"/>
    </row>
    <row r="32" spans="1:51" s="2" customFormat="1" ht="19.5" x14ac:dyDescent="0.25">
      <c r="A32" s="13"/>
      <c r="C32" s="15">
        <v>3</v>
      </c>
      <c r="D32" s="16" t="s">
        <v>3</v>
      </c>
      <c r="E32" s="17" t="s">
        <v>41</v>
      </c>
      <c r="F32" s="17">
        <v>58006.3</v>
      </c>
      <c r="G32" s="17">
        <f>F32*0.509</f>
        <v>29525.206700000002</v>
      </c>
      <c r="I32" s="143"/>
      <c r="J32" s="144"/>
      <c r="K32" s="144"/>
      <c r="L32" s="144"/>
      <c r="M32" s="144"/>
      <c r="N32" s="144"/>
      <c r="O32" s="144"/>
      <c r="P32" s="144"/>
      <c r="Q32" s="145"/>
    </row>
    <row r="33" spans="1:17" s="2" customFormat="1" ht="19.5" x14ac:dyDescent="0.25">
      <c r="A33" s="13"/>
      <c r="C33" s="15">
        <v>4</v>
      </c>
      <c r="D33" s="16" t="s">
        <v>7</v>
      </c>
      <c r="E33" s="17" t="s">
        <v>42</v>
      </c>
      <c r="F33" s="17">
        <v>51153.599999999999</v>
      </c>
      <c r="G33" s="17">
        <f>F33*0.509</f>
        <v>26037.182399999998</v>
      </c>
      <c r="I33" s="143"/>
      <c r="J33" s="144"/>
      <c r="K33" s="144"/>
      <c r="L33" s="144"/>
      <c r="M33" s="144"/>
      <c r="N33" s="144"/>
      <c r="O33" s="144"/>
      <c r="P33" s="144"/>
      <c r="Q33" s="145"/>
    </row>
    <row r="34" spans="1:17" s="2" customFormat="1" ht="19.5" x14ac:dyDescent="0.25">
      <c r="A34" s="13"/>
      <c r="C34" s="15">
        <v>5</v>
      </c>
      <c r="D34" s="16" t="s">
        <v>6</v>
      </c>
      <c r="E34" s="17" t="s">
        <v>42</v>
      </c>
      <c r="F34" s="17">
        <v>45330</v>
      </c>
      <c r="G34" s="17">
        <f>F34*0.509</f>
        <v>23072.97</v>
      </c>
      <c r="I34" s="146"/>
      <c r="J34" s="147"/>
      <c r="K34" s="147"/>
      <c r="L34" s="147"/>
      <c r="M34" s="147"/>
      <c r="N34" s="147"/>
      <c r="O34" s="147"/>
      <c r="P34" s="147"/>
      <c r="Q34" s="148"/>
    </row>
    <row r="35" spans="1:17" s="2" customFormat="1" ht="18.75" x14ac:dyDescent="0.25">
      <c r="A35" s="13"/>
    </row>
  </sheetData>
  <mergeCells count="34"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102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102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102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106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107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29" t="s">
        <v>108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29" t="s">
        <v>109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29" t="s">
        <v>110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29" t="s">
        <v>111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29" t="s">
        <v>112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29" t="s">
        <v>113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29" t="s">
        <v>114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29" t="s">
        <v>115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29" t="s">
        <v>116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29" t="s">
        <v>117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29" t="s">
        <v>118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29" t="s">
        <v>119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29" t="s">
        <v>120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29" t="s">
        <v>121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29" t="s">
        <v>122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29" t="s">
        <v>123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29" t="s">
        <v>124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29" t="s">
        <v>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29" t="s">
        <v>73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29" t="s">
        <v>94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37</v>
      </c>
      <c r="D41" s="1" t="s">
        <v>38</v>
      </c>
      <c r="E41" s="1" t="s">
        <v>39</v>
      </c>
      <c r="F41" s="1" t="s">
        <v>1</v>
      </c>
      <c r="G41" s="1" t="s">
        <v>2</v>
      </c>
      <c r="I41" s="140" t="s">
        <v>0</v>
      </c>
      <c r="J41" s="141"/>
      <c r="K41" s="141"/>
      <c r="L41" s="141"/>
      <c r="M41" s="141"/>
      <c r="N41" s="141"/>
      <c r="O41" s="141"/>
      <c r="P41" s="141"/>
      <c r="Q41" s="142"/>
    </row>
    <row r="42" spans="1:51" s="2" customFormat="1" ht="19.5" x14ac:dyDescent="0.25">
      <c r="A42" s="13"/>
      <c r="C42" s="15">
        <v>1</v>
      </c>
      <c r="D42" s="16" t="s">
        <v>5</v>
      </c>
      <c r="E42" s="17" t="s">
        <v>41</v>
      </c>
      <c r="F42" s="17">
        <v>60296.5</v>
      </c>
      <c r="G42" s="17">
        <f>F42*0.509</f>
        <v>30690.9185</v>
      </c>
      <c r="I42" s="143"/>
      <c r="J42" s="144"/>
      <c r="K42" s="144"/>
      <c r="L42" s="144"/>
      <c r="M42" s="144"/>
      <c r="N42" s="144"/>
      <c r="O42" s="144"/>
      <c r="P42" s="144"/>
      <c r="Q42" s="145"/>
    </row>
    <row r="43" spans="1:51" s="2" customFormat="1" ht="19.5" x14ac:dyDescent="0.25">
      <c r="A43" s="13"/>
      <c r="C43" s="15">
        <v>2</v>
      </c>
      <c r="D43" s="16" t="s">
        <v>4</v>
      </c>
      <c r="E43" s="17" t="s">
        <v>41</v>
      </c>
      <c r="F43" s="17">
        <v>58803</v>
      </c>
      <c r="G43" s="17">
        <f>F43*0.509</f>
        <v>29930.726999999999</v>
      </c>
      <c r="I43" s="143"/>
      <c r="J43" s="144"/>
      <c r="K43" s="144"/>
      <c r="L43" s="144"/>
      <c r="M43" s="144"/>
      <c r="N43" s="144"/>
      <c r="O43" s="144"/>
      <c r="P43" s="144"/>
      <c r="Q43" s="145"/>
    </row>
    <row r="44" spans="1:51" s="2" customFormat="1" ht="19.5" x14ac:dyDescent="0.25">
      <c r="A44" s="13"/>
      <c r="C44" s="15">
        <v>3</v>
      </c>
      <c r="D44" s="16" t="s">
        <v>3</v>
      </c>
      <c r="E44" s="17" t="s">
        <v>41</v>
      </c>
      <c r="F44" s="17">
        <v>58006.3</v>
      </c>
      <c r="G44" s="17">
        <f>F44*0.509</f>
        <v>29525.206700000002</v>
      </c>
      <c r="I44" s="143"/>
      <c r="J44" s="144"/>
      <c r="K44" s="144"/>
      <c r="L44" s="144"/>
      <c r="M44" s="144"/>
      <c r="N44" s="144"/>
      <c r="O44" s="144"/>
      <c r="P44" s="144"/>
      <c r="Q44" s="145"/>
    </row>
    <row r="45" spans="1:51" s="2" customFormat="1" ht="19.5" x14ac:dyDescent="0.25">
      <c r="A45" s="13"/>
      <c r="C45" s="15">
        <v>4</v>
      </c>
      <c r="D45" s="16" t="s">
        <v>7</v>
      </c>
      <c r="E45" s="17" t="s">
        <v>42</v>
      </c>
      <c r="F45" s="17">
        <v>51153.599999999999</v>
      </c>
      <c r="G45" s="17">
        <f>F45*0.509</f>
        <v>26037.182399999998</v>
      </c>
      <c r="I45" s="143"/>
      <c r="J45" s="144"/>
      <c r="K45" s="144"/>
      <c r="L45" s="144"/>
      <c r="M45" s="144"/>
      <c r="N45" s="144"/>
      <c r="O45" s="144"/>
      <c r="P45" s="144"/>
      <c r="Q45" s="145"/>
    </row>
    <row r="46" spans="1:51" s="2" customFormat="1" ht="19.5" x14ac:dyDescent="0.25">
      <c r="A46" s="13"/>
      <c r="C46" s="15">
        <v>5</v>
      </c>
      <c r="D46" s="16" t="s">
        <v>6</v>
      </c>
      <c r="E46" s="17" t="s">
        <v>42</v>
      </c>
      <c r="F46" s="17">
        <v>45330</v>
      </c>
      <c r="G46" s="17">
        <f>F46*0.509</f>
        <v>23072.97</v>
      </c>
      <c r="I46" s="146"/>
      <c r="J46" s="147"/>
      <c r="K46" s="147"/>
      <c r="L46" s="147"/>
      <c r="M46" s="147"/>
      <c r="N46" s="147"/>
      <c r="O46" s="147"/>
      <c r="P46" s="147"/>
      <c r="Q46" s="148"/>
    </row>
    <row r="47" spans="1:51" s="2" customFormat="1" ht="18.75" x14ac:dyDescent="0.25">
      <c r="A47" s="13"/>
    </row>
  </sheetData>
  <mergeCells count="34"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49" t="s">
        <v>202</v>
      </c>
      <c r="B1" s="138"/>
      <c r="C1" s="138"/>
      <c r="D1" s="138"/>
      <c r="E1" s="138"/>
      <c r="F1" s="138"/>
      <c r="G1" s="138"/>
      <c r="H1" s="138"/>
      <c r="I1" s="138"/>
      <c r="J1" s="138"/>
      <c r="K1" s="139"/>
      <c r="L1" s="1" t="s">
        <v>20</v>
      </c>
    </row>
    <row r="2" spans="1:12" ht="19.5" x14ac:dyDescent="0.25">
      <c r="A2" s="12" t="s">
        <v>21</v>
      </c>
      <c r="B2" s="29" t="s">
        <v>204</v>
      </c>
      <c r="C2" s="1" t="s">
        <v>23</v>
      </c>
      <c r="D2" s="29" t="s">
        <v>189</v>
      </c>
      <c r="E2" s="29" t="s">
        <v>190</v>
      </c>
      <c r="F2" s="29" t="s">
        <v>196</v>
      </c>
      <c r="G2" s="29" t="s">
        <v>197</v>
      </c>
      <c r="H2" s="29" t="s">
        <v>198</v>
      </c>
      <c r="I2" s="29" t="s">
        <v>199</v>
      </c>
      <c r="J2" s="29" t="s">
        <v>200</v>
      </c>
      <c r="K2" s="1" t="s">
        <v>201</v>
      </c>
      <c r="L2" s="33" t="s">
        <v>94</v>
      </c>
    </row>
    <row r="3" spans="1:12" ht="23.25" customHeight="1" x14ac:dyDescent="0.25">
      <c r="A3" s="134" t="s">
        <v>25</v>
      </c>
      <c r="B3" s="156" t="s">
        <v>205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34"/>
      <c r="B4" s="135"/>
      <c r="C4" s="1" t="s">
        <v>27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34"/>
      <c r="B5" s="157" t="s">
        <v>206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34"/>
      <c r="B6" s="136"/>
      <c r="C6" s="1" t="s">
        <v>27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34"/>
      <c r="B7" s="1"/>
      <c r="C7" s="1" t="s">
        <v>28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34" t="s">
        <v>29</v>
      </c>
      <c r="B8" s="156" t="s">
        <v>205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34"/>
      <c r="B9" s="135"/>
      <c r="C9" s="1" t="s">
        <v>27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34"/>
      <c r="B10" s="157" t="s">
        <v>206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34"/>
      <c r="B11" s="136"/>
      <c r="C11" s="1" t="s">
        <v>27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34" t="s">
        <v>40</v>
      </c>
      <c r="B13" s="156" t="s">
        <v>205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34"/>
      <c r="B14" s="135"/>
      <c r="C14" s="1" t="s">
        <v>27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34"/>
      <c r="B15" s="157" t="s">
        <v>206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34"/>
      <c r="B16" s="136"/>
      <c r="C16" s="1" t="s">
        <v>27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58" t="s">
        <v>64</v>
      </c>
      <c r="B18" s="156" t="s">
        <v>205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34"/>
      <c r="B19" s="135"/>
      <c r="C19" s="1" t="s">
        <v>27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34"/>
      <c r="B20" s="157" t="s">
        <v>206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34"/>
      <c r="B21" s="136"/>
      <c r="C21" s="1" t="s">
        <v>27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34" t="s">
        <v>31</v>
      </c>
      <c r="B23" s="156" t="s">
        <v>205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34"/>
      <c r="B24" s="135"/>
      <c r="C24" s="1" t="s">
        <v>27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34"/>
      <c r="B25" s="157" t="s">
        <v>206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34"/>
      <c r="B26" s="136"/>
      <c r="C26" s="1" t="s">
        <v>27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34" t="s">
        <v>32</v>
      </c>
      <c r="B28" s="156" t="s">
        <v>205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34"/>
      <c r="B29" s="135"/>
      <c r="C29" s="1" t="s">
        <v>27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34"/>
      <c r="B30" s="157" t="s">
        <v>206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34"/>
      <c r="B31" s="136"/>
      <c r="C31" s="1" t="s">
        <v>27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34" t="s">
        <v>33</v>
      </c>
      <c r="B33" s="156" t="s">
        <v>205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34"/>
      <c r="B34" s="135"/>
      <c r="C34" s="1" t="s">
        <v>27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34"/>
      <c r="B35" s="157" t="s">
        <v>206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34"/>
      <c r="B36" s="136"/>
      <c r="C36" s="1" t="s">
        <v>27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34" t="s">
        <v>34</v>
      </c>
      <c r="B38" s="156" t="s">
        <v>205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34"/>
      <c r="B39" s="135"/>
      <c r="C39" s="1" t="s">
        <v>27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34"/>
      <c r="B40" s="157" t="s">
        <v>206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34"/>
      <c r="B41" s="136"/>
      <c r="C41" s="1" t="s">
        <v>27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34" t="s">
        <v>35</v>
      </c>
      <c r="B43" s="156" t="s">
        <v>205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34"/>
      <c r="B44" s="135"/>
      <c r="C44" s="1" t="s">
        <v>27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34"/>
      <c r="B45" s="157" t="s">
        <v>206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34"/>
      <c r="B46" s="136"/>
      <c r="C46" s="1" t="s">
        <v>27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34" t="s">
        <v>36</v>
      </c>
      <c r="B48" s="156" t="s">
        <v>205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34"/>
      <c r="B49" s="135"/>
      <c r="C49" s="1" t="s">
        <v>27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34"/>
      <c r="B50" s="157" t="s">
        <v>206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34"/>
      <c r="B51" s="136"/>
      <c r="C51" s="1" t="s">
        <v>27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 t="s">
        <v>2</v>
      </c>
      <c r="I55" s="140" t="s">
        <v>0</v>
      </c>
      <c r="J55" s="141"/>
      <c r="K55" s="32"/>
      <c r="L55" s="32"/>
    </row>
    <row r="56" spans="1:12" ht="19.5" x14ac:dyDescent="0.25">
      <c r="C56" s="15">
        <v>1</v>
      </c>
      <c r="D56" s="16" t="s">
        <v>97</v>
      </c>
      <c r="E56" s="17" t="s">
        <v>41</v>
      </c>
      <c r="F56" s="17">
        <v>60296.5</v>
      </c>
      <c r="G56" s="17">
        <f>F56*0.509</f>
        <v>30690.9185</v>
      </c>
      <c r="I56" s="143"/>
      <c r="J56" s="144"/>
      <c r="K56" s="32"/>
      <c r="L56" s="32"/>
    </row>
    <row r="57" spans="1:12" ht="19.5" x14ac:dyDescent="0.25">
      <c r="C57" s="15">
        <v>2</v>
      </c>
      <c r="D57" s="16" t="s">
        <v>98</v>
      </c>
      <c r="E57" s="17" t="s">
        <v>41</v>
      </c>
      <c r="F57" s="17">
        <v>58803</v>
      </c>
      <c r="G57" s="17">
        <f>F57*0.509</f>
        <v>29930.726999999999</v>
      </c>
      <c r="I57" s="143"/>
      <c r="J57" s="144"/>
      <c r="K57" s="32"/>
      <c r="L57" s="32"/>
    </row>
    <row r="58" spans="1:12" ht="19.5" x14ac:dyDescent="0.25">
      <c r="C58" s="15">
        <v>3</v>
      </c>
      <c r="D58" s="16" t="s">
        <v>99</v>
      </c>
      <c r="E58" s="17" t="s">
        <v>41</v>
      </c>
      <c r="F58" s="17">
        <v>58006.3</v>
      </c>
      <c r="G58" s="17">
        <f>F58*0.509</f>
        <v>29525.206700000002</v>
      </c>
      <c r="I58" s="143"/>
      <c r="J58" s="144"/>
      <c r="K58" s="32"/>
      <c r="L58" s="32"/>
    </row>
    <row r="59" spans="1:12" ht="19.5" x14ac:dyDescent="0.25">
      <c r="C59" s="15">
        <v>4</v>
      </c>
      <c r="D59" s="16" t="s">
        <v>100</v>
      </c>
      <c r="E59" s="17" t="s">
        <v>42</v>
      </c>
      <c r="F59" s="17">
        <v>51153.599999999999</v>
      </c>
      <c r="G59" s="17">
        <f>F59*0.509</f>
        <v>26037.182399999998</v>
      </c>
      <c r="I59" s="143"/>
      <c r="J59" s="144"/>
      <c r="K59" s="32"/>
      <c r="L59" s="32"/>
    </row>
    <row r="60" spans="1:12" ht="19.5" x14ac:dyDescent="0.25">
      <c r="C60" s="15">
        <v>5</v>
      </c>
      <c r="D60" s="16" t="s">
        <v>101</v>
      </c>
      <c r="E60" s="34" t="s">
        <v>64</v>
      </c>
      <c r="F60" s="17">
        <v>45330</v>
      </c>
      <c r="G60" s="17">
        <f>F60*0.509</f>
        <v>23072.97</v>
      </c>
      <c r="I60" s="146"/>
      <c r="J60" s="147"/>
      <c r="K60" s="32"/>
      <c r="L60" s="32"/>
    </row>
  </sheetData>
  <mergeCells count="32">
    <mergeCell ref="A3:A7"/>
    <mergeCell ref="B3:B4"/>
    <mergeCell ref="B5:B6"/>
    <mergeCell ref="A8:A12"/>
    <mergeCell ref="B8:B9"/>
    <mergeCell ref="B10:B11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208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207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207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204</v>
      </c>
      <c r="B3" s="155" t="s">
        <v>205</v>
      </c>
      <c r="C3" s="151"/>
      <c r="D3" s="155" t="s">
        <v>206</v>
      </c>
      <c r="E3" s="151"/>
      <c r="F3" s="14"/>
      <c r="G3" s="155" t="s">
        <v>205</v>
      </c>
      <c r="H3" s="151"/>
      <c r="I3" s="155" t="s">
        <v>206</v>
      </c>
      <c r="J3" s="151"/>
      <c r="K3" s="14"/>
      <c r="L3" s="155" t="s">
        <v>205</v>
      </c>
      <c r="M3" s="151"/>
      <c r="N3" s="155" t="s">
        <v>206</v>
      </c>
      <c r="O3" s="151"/>
      <c r="P3" s="14"/>
      <c r="Q3" s="155" t="s">
        <v>205</v>
      </c>
      <c r="R3" s="151"/>
      <c r="S3" s="155" t="s">
        <v>206</v>
      </c>
      <c r="T3" s="151"/>
      <c r="U3" s="14"/>
      <c r="V3" s="155" t="s">
        <v>205</v>
      </c>
      <c r="W3" s="151"/>
      <c r="X3" s="155" t="s">
        <v>206</v>
      </c>
      <c r="Y3" s="151"/>
      <c r="Z3" s="14"/>
      <c r="AA3" s="155" t="s">
        <v>205</v>
      </c>
      <c r="AB3" s="151"/>
      <c r="AC3" s="155" t="s">
        <v>206</v>
      </c>
      <c r="AD3" s="151"/>
      <c r="AE3" s="14"/>
      <c r="AF3" s="155" t="s">
        <v>205</v>
      </c>
      <c r="AG3" s="151"/>
      <c r="AH3" s="155" t="s">
        <v>206</v>
      </c>
      <c r="AI3" s="151"/>
      <c r="AJ3" s="14"/>
      <c r="AK3" s="155" t="s">
        <v>205</v>
      </c>
      <c r="AL3" s="151"/>
      <c r="AM3" s="155" t="s">
        <v>206</v>
      </c>
      <c r="AN3" s="151"/>
      <c r="AO3" s="14"/>
      <c r="AP3" s="155" t="s">
        <v>205</v>
      </c>
      <c r="AQ3" s="151"/>
      <c r="AR3" s="155" t="s">
        <v>206</v>
      </c>
      <c r="AS3" s="151"/>
      <c r="AT3" s="14"/>
      <c r="AU3" s="155" t="s">
        <v>205</v>
      </c>
      <c r="AV3" s="151"/>
      <c r="AW3" s="155" t="s">
        <v>206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189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190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29" t="s">
        <v>191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192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193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194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195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73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29" t="s">
        <v>94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37</v>
      </c>
      <c r="D17" s="1" t="s">
        <v>38</v>
      </c>
      <c r="E17" s="1" t="s">
        <v>39</v>
      </c>
      <c r="F17" s="1" t="s">
        <v>1</v>
      </c>
      <c r="G17" s="1" t="s">
        <v>2</v>
      </c>
      <c r="I17" s="140" t="s">
        <v>0</v>
      </c>
      <c r="J17" s="141"/>
      <c r="K17" s="141"/>
      <c r="L17" s="141"/>
      <c r="M17" s="141"/>
      <c r="N17" s="141"/>
      <c r="O17" s="141"/>
      <c r="P17" s="141"/>
      <c r="Q17" s="142"/>
    </row>
    <row r="18" spans="1:17" s="2" customFormat="1" ht="19.5" x14ac:dyDescent="0.25">
      <c r="A18" s="13"/>
      <c r="C18" s="15">
        <v>1</v>
      </c>
      <c r="D18" s="16" t="s">
        <v>5</v>
      </c>
      <c r="E18" s="17" t="s">
        <v>41</v>
      </c>
      <c r="F18" s="17">
        <v>60296.5</v>
      </c>
      <c r="G18" s="17">
        <f>F18*0.509</f>
        <v>30690.9185</v>
      </c>
      <c r="I18" s="143"/>
      <c r="J18" s="144"/>
      <c r="K18" s="144"/>
      <c r="L18" s="144"/>
      <c r="M18" s="144"/>
      <c r="N18" s="144"/>
      <c r="O18" s="144"/>
      <c r="P18" s="144"/>
      <c r="Q18" s="145"/>
    </row>
    <row r="19" spans="1:17" s="2" customFormat="1" ht="19.5" x14ac:dyDescent="0.25">
      <c r="A19" s="13"/>
      <c r="C19" s="15">
        <v>2</v>
      </c>
      <c r="D19" s="16" t="s">
        <v>4</v>
      </c>
      <c r="E19" s="17" t="s">
        <v>41</v>
      </c>
      <c r="F19" s="17">
        <v>58803</v>
      </c>
      <c r="G19" s="17">
        <f>F19*0.509</f>
        <v>29930.726999999999</v>
      </c>
      <c r="I19" s="143"/>
      <c r="J19" s="144"/>
      <c r="K19" s="144"/>
      <c r="L19" s="144"/>
      <c r="M19" s="144"/>
      <c r="N19" s="144"/>
      <c r="O19" s="144"/>
      <c r="P19" s="144"/>
      <c r="Q19" s="145"/>
    </row>
    <row r="20" spans="1:17" s="2" customFormat="1" ht="19.5" x14ac:dyDescent="0.25">
      <c r="A20" s="13"/>
      <c r="C20" s="15">
        <v>3</v>
      </c>
      <c r="D20" s="16" t="s">
        <v>3</v>
      </c>
      <c r="E20" s="17" t="s">
        <v>41</v>
      </c>
      <c r="F20" s="17">
        <v>58006.3</v>
      </c>
      <c r="G20" s="17">
        <f>F20*0.509</f>
        <v>29525.206700000002</v>
      </c>
      <c r="I20" s="143"/>
      <c r="J20" s="144"/>
      <c r="K20" s="144"/>
      <c r="L20" s="144"/>
      <c r="M20" s="144"/>
      <c r="N20" s="144"/>
      <c r="O20" s="144"/>
      <c r="P20" s="144"/>
      <c r="Q20" s="145"/>
    </row>
    <row r="21" spans="1:17" s="2" customFormat="1" ht="19.5" x14ac:dyDescent="0.25">
      <c r="A21" s="13"/>
      <c r="C21" s="15">
        <v>4</v>
      </c>
      <c r="D21" s="16" t="s">
        <v>7</v>
      </c>
      <c r="E21" s="17" t="s">
        <v>42</v>
      </c>
      <c r="F21" s="17">
        <v>51153.599999999999</v>
      </c>
      <c r="G21" s="17">
        <f>F21*0.509</f>
        <v>26037.182399999998</v>
      </c>
      <c r="I21" s="143"/>
      <c r="J21" s="144"/>
      <c r="K21" s="144"/>
      <c r="L21" s="144"/>
      <c r="M21" s="144"/>
      <c r="N21" s="144"/>
      <c r="O21" s="144"/>
      <c r="P21" s="144"/>
      <c r="Q21" s="145"/>
    </row>
    <row r="22" spans="1:17" s="2" customFormat="1" ht="19.5" x14ac:dyDescent="0.25">
      <c r="A22" s="13"/>
      <c r="C22" s="15">
        <v>5</v>
      </c>
      <c r="D22" s="16" t="s">
        <v>6</v>
      </c>
      <c r="E22" s="17" t="s">
        <v>42</v>
      </c>
      <c r="F22" s="17">
        <v>45330</v>
      </c>
      <c r="G22" s="17">
        <f>F22*0.509</f>
        <v>23072.97</v>
      </c>
      <c r="I22" s="146"/>
      <c r="J22" s="147"/>
      <c r="K22" s="147"/>
      <c r="L22" s="147"/>
      <c r="M22" s="147"/>
      <c r="N22" s="147"/>
      <c r="O22" s="147"/>
      <c r="P22" s="147"/>
      <c r="Q22" s="148"/>
    </row>
    <row r="23" spans="1:17" s="2" customFormat="1" ht="18.75" x14ac:dyDescent="0.25">
      <c r="A2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7" bestFit="1" customWidth="1"/>
    <col min="2" max="16384" width="11.109375" style="27"/>
  </cols>
  <sheetData>
    <row r="1" spans="1:51" s="30" customFormat="1" ht="24" customHeight="1" x14ac:dyDescent="0.25">
      <c r="A1" s="152" t="s">
        <v>209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209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209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44</v>
      </c>
      <c r="B3" s="159">
        <v>44835</v>
      </c>
      <c r="C3" s="151"/>
      <c r="D3" s="159">
        <v>45200</v>
      </c>
      <c r="E3" s="151"/>
      <c r="F3" s="14"/>
      <c r="G3" s="159">
        <v>44835</v>
      </c>
      <c r="H3" s="151"/>
      <c r="I3" s="159">
        <v>45200</v>
      </c>
      <c r="J3" s="151"/>
      <c r="K3" s="14"/>
      <c r="L3" s="159">
        <v>44835</v>
      </c>
      <c r="M3" s="151"/>
      <c r="N3" s="159">
        <v>45200</v>
      </c>
      <c r="O3" s="151"/>
      <c r="P3" s="14"/>
      <c r="Q3" s="159">
        <v>44835</v>
      </c>
      <c r="R3" s="151"/>
      <c r="S3" s="159">
        <v>45200</v>
      </c>
      <c r="T3" s="151"/>
      <c r="U3" s="14"/>
      <c r="V3" s="159">
        <v>44835</v>
      </c>
      <c r="W3" s="151"/>
      <c r="X3" s="159">
        <v>45200</v>
      </c>
      <c r="Y3" s="151"/>
      <c r="Z3" s="14"/>
      <c r="AA3" s="159">
        <v>44835</v>
      </c>
      <c r="AB3" s="151"/>
      <c r="AC3" s="159">
        <v>45200</v>
      </c>
      <c r="AD3" s="151"/>
      <c r="AE3" s="14"/>
      <c r="AF3" s="159">
        <v>44835</v>
      </c>
      <c r="AG3" s="151"/>
      <c r="AH3" s="159">
        <v>45200</v>
      </c>
      <c r="AI3" s="151"/>
      <c r="AJ3" s="14"/>
      <c r="AK3" s="159">
        <v>44835</v>
      </c>
      <c r="AL3" s="151"/>
      <c r="AM3" s="159">
        <v>45200</v>
      </c>
      <c r="AN3" s="151"/>
      <c r="AO3" s="14"/>
      <c r="AP3" s="159">
        <v>44835</v>
      </c>
      <c r="AQ3" s="151"/>
      <c r="AR3" s="159">
        <v>45200</v>
      </c>
      <c r="AS3" s="151"/>
      <c r="AT3" s="14"/>
      <c r="AU3" s="159">
        <v>44835</v>
      </c>
      <c r="AV3" s="151"/>
      <c r="AW3" s="159">
        <v>45200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126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6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6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6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6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6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6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6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6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6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6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6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6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6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6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6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6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6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6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6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6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6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6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6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6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6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6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6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6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6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6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6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6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6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6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6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6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6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6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6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6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6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6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6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6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6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6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6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6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6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6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6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6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6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6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6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6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6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6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6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6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6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6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6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6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6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6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6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6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6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6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6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6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6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6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6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6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6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6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6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6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6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6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6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6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6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6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6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6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6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6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6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6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6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6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6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6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29" t="s">
        <v>73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29" t="s">
        <v>210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37</v>
      </c>
      <c r="D107" s="1" t="s">
        <v>38</v>
      </c>
      <c r="E107" s="1" t="s">
        <v>39</v>
      </c>
      <c r="F107" s="1" t="s">
        <v>1</v>
      </c>
      <c r="G107" s="1" t="s">
        <v>2</v>
      </c>
      <c r="I107" s="140" t="s">
        <v>0</v>
      </c>
      <c r="J107" s="141"/>
      <c r="K107" s="141"/>
      <c r="L107" s="141"/>
      <c r="M107" s="141"/>
      <c r="N107" s="141"/>
      <c r="O107" s="141"/>
      <c r="P107" s="141"/>
      <c r="Q107" s="142"/>
    </row>
    <row r="108" spans="1:51" s="2" customFormat="1" ht="19.5" x14ac:dyDescent="0.25">
      <c r="A108" s="13"/>
      <c r="C108" s="15">
        <v>1</v>
      </c>
      <c r="D108" s="127">
        <v>6.25E-2</v>
      </c>
      <c r="E108" s="17" t="s">
        <v>41</v>
      </c>
      <c r="F108" s="17">
        <v>60296.5</v>
      </c>
      <c r="G108" s="17">
        <f>F108*0.509</f>
        <v>30690.9185</v>
      </c>
      <c r="I108" s="143"/>
      <c r="J108" s="144"/>
      <c r="K108" s="144"/>
      <c r="L108" s="144"/>
      <c r="M108" s="144"/>
      <c r="N108" s="144"/>
      <c r="O108" s="144"/>
      <c r="P108" s="144"/>
      <c r="Q108" s="145"/>
    </row>
    <row r="109" spans="1:51" s="2" customFormat="1" ht="19.5" x14ac:dyDescent="0.25">
      <c r="A109" s="13"/>
      <c r="C109" s="15">
        <v>2</v>
      </c>
      <c r="D109" s="127">
        <v>0.9375</v>
      </c>
      <c r="E109" s="17" t="s">
        <v>41</v>
      </c>
      <c r="F109" s="17">
        <v>58803</v>
      </c>
      <c r="G109" s="17">
        <f>F109*0.509</f>
        <v>29930.726999999999</v>
      </c>
      <c r="I109" s="143"/>
      <c r="J109" s="144"/>
      <c r="K109" s="144"/>
      <c r="L109" s="144"/>
      <c r="M109" s="144"/>
      <c r="N109" s="144"/>
      <c r="O109" s="144"/>
      <c r="P109" s="144"/>
      <c r="Q109" s="145"/>
    </row>
    <row r="110" spans="1:51" s="2" customFormat="1" ht="19.5" x14ac:dyDescent="0.25">
      <c r="A110" s="13"/>
      <c r="C110" s="15">
        <v>3</v>
      </c>
      <c r="D110" s="127">
        <v>0.79166666666666696</v>
      </c>
      <c r="E110" s="17" t="s">
        <v>41</v>
      </c>
      <c r="F110" s="17">
        <v>58006.3</v>
      </c>
      <c r="G110" s="17">
        <f>F110*0.509</f>
        <v>29525.206700000002</v>
      </c>
      <c r="I110" s="143"/>
      <c r="J110" s="144"/>
      <c r="K110" s="144"/>
      <c r="L110" s="144"/>
      <c r="M110" s="144"/>
      <c r="N110" s="144"/>
      <c r="O110" s="144"/>
      <c r="P110" s="144"/>
      <c r="Q110" s="145"/>
    </row>
    <row r="111" spans="1:51" s="2" customFormat="1" ht="19.5" x14ac:dyDescent="0.25">
      <c r="A111" s="13"/>
      <c r="C111" s="15">
        <v>4</v>
      </c>
      <c r="D111" s="127">
        <v>0.59375</v>
      </c>
      <c r="E111" s="17" t="s">
        <v>42</v>
      </c>
      <c r="F111" s="17">
        <v>51153.599999999999</v>
      </c>
      <c r="G111" s="17">
        <f>F111*0.509</f>
        <v>26037.182399999998</v>
      </c>
      <c r="I111" s="143"/>
      <c r="J111" s="144"/>
      <c r="K111" s="144"/>
      <c r="L111" s="144"/>
      <c r="M111" s="144"/>
      <c r="N111" s="144"/>
      <c r="O111" s="144"/>
      <c r="P111" s="144"/>
      <c r="Q111" s="145"/>
    </row>
    <row r="112" spans="1:51" s="2" customFormat="1" ht="19.5" x14ac:dyDescent="0.25">
      <c r="A112" s="13"/>
      <c r="C112" s="15">
        <v>5</v>
      </c>
      <c r="D112" s="127">
        <v>0.42708333333333298</v>
      </c>
      <c r="E112" s="17" t="s">
        <v>42</v>
      </c>
      <c r="F112" s="17">
        <v>45330</v>
      </c>
      <c r="G112" s="17">
        <f>F112*0.509</f>
        <v>23072.97</v>
      </c>
      <c r="I112" s="146"/>
      <c r="J112" s="147"/>
      <c r="K112" s="147"/>
      <c r="L112" s="147"/>
      <c r="M112" s="147"/>
      <c r="N112" s="147"/>
      <c r="O112" s="147"/>
      <c r="P112" s="147"/>
      <c r="Q112" s="148"/>
    </row>
    <row r="113" spans="1:1" s="2" customFormat="1" ht="18.75" x14ac:dyDescent="0.25">
      <c r="A11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5" customWidth="1"/>
    <col min="2" max="2" width="1.77734375" style="36" customWidth="1"/>
    <col min="3" max="3" width="1.5546875" style="36" customWidth="1"/>
    <col min="4" max="5" width="1.6640625" style="36" customWidth="1"/>
    <col min="6" max="6" width="1.77734375" style="36" customWidth="1"/>
    <col min="7" max="7" width="3.21875" style="36" customWidth="1"/>
    <col min="8" max="11" width="2.33203125" style="36"/>
    <col min="12" max="12" width="2.44140625" style="36" customWidth="1"/>
    <col min="13" max="13" width="4" style="36" customWidth="1"/>
    <col min="14" max="26" width="13.88671875" style="36" customWidth="1"/>
    <col min="27" max="27" width="2.33203125" style="36"/>
    <col min="28" max="28" width="2.5546875" style="36" hidden="1" customWidth="1"/>
    <col min="29" max="256" width="2.33203125" style="36"/>
    <col min="257" max="257" width="2.77734375" style="36" customWidth="1"/>
    <col min="258" max="258" width="1.77734375" style="36" customWidth="1"/>
    <col min="259" max="259" width="1.5546875" style="36" customWidth="1"/>
    <col min="260" max="261" width="1.6640625" style="36" customWidth="1"/>
    <col min="262" max="262" width="1.77734375" style="36" customWidth="1"/>
    <col min="263" max="263" width="3.21875" style="36" customWidth="1"/>
    <col min="264" max="267" width="2.33203125" style="36"/>
    <col min="268" max="268" width="2.44140625" style="36" customWidth="1"/>
    <col min="269" max="269" width="4" style="36" customWidth="1"/>
    <col min="270" max="282" width="13.88671875" style="36" customWidth="1"/>
    <col min="283" max="512" width="2.33203125" style="36"/>
    <col min="513" max="513" width="2.77734375" style="36" customWidth="1"/>
    <col min="514" max="514" width="1.77734375" style="36" customWidth="1"/>
    <col min="515" max="515" width="1.5546875" style="36" customWidth="1"/>
    <col min="516" max="517" width="1.6640625" style="36" customWidth="1"/>
    <col min="518" max="518" width="1.77734375" style="36" customWidth="1"/>
    <col min="519" max="519" width="3.21875" style="36" customWidth="1"/>
    <col min="520" max="523" width="2.33203125" style="36"/>
    <col min="524" max="524" width="2.44140625" style="36" customWidth="1"/>
    <col min="525" max="525" width="4" style="36" customWidth="1"/>
    <col min="526" max="538" width="13.88671875" style="36" customWidth="1"/>
    <col min="539" max="768" width="2.33203125" style="36"/>
    <col min="769" max="769" width="2.77734375" style="36" customWidth="1"/>
    <col min="770" max="770" width="1.77734375" style="36" customWidth="1"/>
    <col min="771" max="771" width="1.5546875" style="36" customWidth="1"/>
    <col min="772" max="773" width="1.6640625" style="36" customWidth="1"/>
    <col min="774" max="774" width="1.77734375" style="36" customWidth="1"/>
    <col min="775" max="775" width="3.21875" style="36" customWidth="1"/>
    <col min="776" max="779" width="2.33203125" style="36"/>
    <col min="780" max="780" width="2.44140625" style="36" customWidth="1"/>
    <col min="781" max="781" width="4" style="36" customWidth="1"/>
    <col min="782" max="794" width="13.88671875" style="36" customWidth="1"/>
    <col min="795" max="1024" width="2.33203125" style="36"/>
    <col min="1025" max="1025" width="2.77734375" style="36" customWidth="1"/>
    <col min="1026" max="1026" width="1.77734375" style="36" customWidth="1"/>
    <col min="1027" max="1027" width="1.5546875" style="36" customWidth="1"/>
    <col min="1028" max="1029" width="1.6640625" style="36" customWidth="1"/>
    <col min="1030" max="1030" width="1.77734375" style="36" customWidth="1"/>
    <col min="1031" max="1031" width="3.21875" style="36" customWidth="1"/>
    <col min="1032" max="1035" width="2.33203125" style="36"/>
    <col min="1036" max="1036" width="2.44140625" style="36" customWidth="1"/>
    <col min="1037" max="1037" width="4" style="36" customWidth="1"/>
    <col min="1038" max="1050" width="13.88671875" style="36" customWidth="1"/>
    <col min="1051" max="1280" width="2.33203125" style="36"/>
    <col min="1281" max="1281" width="2.77734375" style="36" customWidth="1"/>
    <col min="1282" max="1282" width="1.77734375" style="36" customWidth="1"/>
    <col min="1283" max="1283" width="1.5546875" style="36" customWidth="1"/>
    <col min="1284" max="1285" width="1.6640625" style="36" customWidth="1"/>
    <col min="1286" max="1286" width="1.77734375" style="36" customWidth="1"/>
    <col min="1287" max="1287" width="3.21875" style="36" customWidth="1"/>
    <col min="1288" max="1291" width="2.33203125" style="36"/>
    <col min="1292" max="1292" width="2.44140625" style="36" customWidth="1"/>
    <col min="1293" max="1293" width="4" style="36" customWidth="1"/>
    <col min="1294" max="1306" width="13.88671875" style="36" customWidth="1"/>
    <col min="1307" max="1536" width="2.33203125" style="36"/>
    <col min="1537" max="1537" width="2.77734375" style="36" customWidth="1"/>
    <col min="1538" max="1538" width="1.77734375" style="36" customWidth="1"/>
    <col min="1539" max="1539" width="1.5546875" style="36" customWidth="1"/>
    <col min="1540" max="1541" width="1.6640625" style="36" customWidth="1"/>
    <col min="1542" max="1542" width="1.77734375" style="36" customWidth="1"/>
    <col min="1543" max="1543" width="3.21875" style="36" customWidth="1"/>
    <col min="1544" max="1547" width="2.33203125" style="36"/>
    <col min="1548" max="1548" width="2.44140625" style="36" customWidth="1"/>
    <col min="1549" max="1549" width="4" style="36" customWidth="1"/>
    <col min="1550" max="1562" width="13.88671875" style="36" customWidth="1"/>
    <col min="1563" max="1792" width="2.33203125" style="36"/>
    <col min="1793" max="1793" width="2.77734375" style="36" customWidth="1"/>
    <col min="1794" max="1794" width="1.77734375" style="36" customWidth="1"/>
    <col min="1795" max="1795" width="1.5546875" style="36" customWidth="1"/>
    <col min="1796" max="1797" width="1.6640625" style="36" customWidth="1"/>
    <col min="1798" max="1798" width="1.77734375" style="36" customWidth="1"/>
    <col min="1799" max="1799" width="3.21875" style="36" customWidth="1"/>
    <col min="1800" max="1803" width="2.33203125" style="36"/>
    <col min="1804" max="1804" width="2.44140625" style="36" customWidth="1"/>
    <col min="1805" max="1805" width="4" style="36" customWidth="1"/>
    <col min="1806" max="1818" width="13.88671875" style="36" customWidth="1"/>
    <col min="1819" max="2048" width="2.33203125" style="36"/>
    <col min="2049" max="2049" width="2.77734375" style="36" customWidth="1"/>
    <col min="2050" max="2050" width="1.77734375" style="36" customWidth="1"/>
    <col min="2051" max="2051" width="1.5546875" style="36" customWidth="1"/>
    <col min="2052" max="2053" width="1.6640625" style="36" customWidth="1"/>
    <col min="2054" max="2054" width="1.77734375" style="36" customWidth="1"/>
    <col min="2055" max="2055" width="3.21875" style="36" customWidth="1"/>
    <col min="2056" max="2059" width="2.33203125" style="36"/>
    <col min="2060" max="2060" width="2.44140625" style="36" customWidth="1"/>
    <col min="2061" max="2061" width="4" style="36" customWidth="1"/>
    <col min="2062" max="2074" width="13.88671875" style="36" customWidth="1"/>
    <col min="2075" max="2304" width="2.33203125" style="36"/>
    <col min="2305" max="2305" width="2.77734375" style="36" customWidth="1"/>
    <col min="2306" max="2306" width="1.77734375" style="36" customWidth="1"/>
    <col min="2307" max="2307" width="1.5546875" style="36" customWidth="1"/>
    <col min="2308" max="2309" width="1.6640625" style="36" customWidth="1"/>
    <col min="2310" max="2310" width="1.77734375" style="36" customWidth="1"/>
    <col min="2311" max="2311" width="3.21875" style="36" customWidth="1"/>
    <col min="2312" max="2315" width="2.33203125" style="36"/>
    <col min="2316" max="2316" width="2.44140625" style="36" customWidth="1"/>
    <col min="2317" max="2317" width="4" style="36" customWidth="1"/>
    <col min="2318" max="2330" width="13.88671875" style="36" customWidth="1"/>
    <col min="2331" max="2560" width="2.33203125" style="36"/>
    <col min="2561" max="2561" width="2.77734375" style="36" customWidth="1"/>
    <col min="2562" max="2562" width="1.77734375" style="36" customWidth="1"/>
    <col min="2563" max="2563" width="1.5546875" style="36" customWidth="1"/>
    <col min="2564" max="2565" width="1.6640625" style="36" customWidth="1"/>
    <col min="2566" max="2566" width="1.77734375" style="36" customWidth="1"/>
    <col min="2567" max="2567" width="3.21875" style="36" customWidth="1"/>
    <col min="2568" max="2571" width="2.33203125" style="36"/>
    <col min="2572" max="2572" width="2.44140625" style="36" customWidth="1"/>
    <col min="2573" max="2573" width="4" style="36" customWidth="1"/>
    <col min="2574" max="2586" width="13.88671875" style="36" customWidth="1"/>
    <col min="2587" max="2816" width="2.33203125" style="36"/>
    <col min="2817" max="2817" width="2.77734375" style="36" customWidth="1"/>
    <col min="2818" max="2818" width="1.77734375" style="36" customWidth="1"/>
    <col min="2819" max="2819" width="1.5546875" style="36" customWidth="1"/>
    <col min="2820" max="2821" width="1.6640625" style="36" customWidth="1"/>
    <col min="2822" max="2822" width="1.77734375" style="36" customWidth="1"/>
    <col min="2823" max="2823" width="3.21875" style="36" customWidth="1"/>
    <col min="2824" max="2827" width="2.33203125" style="36"/>
    <col min="2828" max="2828" width="2.44140625" style="36" customWidth="1"/>
    <col min="2829" max="2829" width="4" style="36" customWidth="1"/>
    <col min="2830" max="2842" width="13.88671875" style="36" customWidth="1"/>
    <col min="2843" max="3072" width="2.33203125" style="36"/>
    <col min="3073" max="3073" width="2.77734375" style="36" customWidth="1"/>
    <col min="3074" max="3074" width="1.77734375" style="36" customWidth="1"/>
    <col min="3075" max="3075" width="1.5546875" style="36" customWidth="1"/>
    <col min="3076" max="3077" width="1.6640625" style="36" customWidth="1"/>
    <col min="3078" max="3078" width="1.77734375" style="36" customWidth="1"/>
    <col min="3079" max="3079" width="3.21875" style="36" customWidth="1"/>
    <col min="3080" max="3083" width="2.33203125" style="36"/>
    <col min="3084" max="3084" width="2.44140625" style="36" customWidth="1"/>
    <col min="3085" max="3085" width="4" style="36" customWidth="1"/>
    <col min="3086" max="3098" width="13.88671875" style="36" customWidth="1"/>
    <col min="3099" max="3328" width="2.33203125" style="36"/>
    <col min="3329" max="3329" width="2.77734375" style="36" customWidth="1"/>
    <col min="3330" max="3330" width="1.77734375" style="36" customWidth="1"/>
    <col min="3331" max="3331" width="1.5546875" style="36" customWidth="1"/>
    <col min="3332" max="3333" width="1.6640625" style="36" customWidth="1"/>
    <col min="3334" max="3334" width="1.77734375" style="36" customWidth="1"/>
    <col min="3335" max="3335" width="3.21875" style="36" customWidth="1"/>
    <col min="3336" max="3339" width="2.33203125" style="36"/>
    <col min="3340" max="3340" width="2.44140625" style="36" customWidth="1"/>
    <col min="3341" max="3341" width="4" style="36" customWidth="1"/>
    <col min="3342" max="3354" width="13.88671875" style="36" customWidth="1"/>
    <col min="3355" max="3584" width="2.33203125" style="36"/>
    <col min="3585" max="3585" width="2.77734375" style="36" customWidth="1"/>
    <col min="3586" max="3586" width="1.77734375" style="36" customWidth="1"/>
    <col min="3587" max="3587" width="1.5546875" style="36" customWidth="1"/>
    <col min="3588" max="3589" width="1.6640625" style="36" customWidth="1"/>
    <col min="3590" max="3590" width="1.77734375" style="36" customWidth="1"/>
    <col min="3591" max="3591" width="3.21875" style="36" customWidth="1"/>
    <col min="3592" max="3595" width="2.33203125" style="36"/>
    <col min="3596" max="3596" width="2.44140625" style="36" customWidth="1"/>
    <col min="3597" max="3597" width="4" style="36" customWidth="1"/>
    <col min="3598" max="3610" width="13.88671875" style="36" customWidth="1"/>
    <col min="3611" max="3840" width="2.33203125" style="36"/>
    <col min="3841" max="3841" width="2.77734375" style="36" customWidth="1"/>
    <col min="3842" max="3842" width="1.77734375" style="36" customWidth="1"/>
    <col min="3843" max="3843" width="1.5546875" style="36" customWidth="1"/>
    <col min="3844" max="3845" width="1.6640625" style="36" customWidth="1"/>
    <col min="3846" max="3846" width="1.77734375" style="36" customWidth="1"/>
    <col min="3847" max="3847" width="3.21875" style="36" customWidth="1"/>
    <col min="3848" max="3851" width="2.33203125" style="36"/>
    <col min="3852" max="3852" width="2.44140625" style="36" customWidth="1"/>
    <col min="3853" max="3853" width="4" style="36" customWidth="1"/>
    <col min="3854" max="3866" width="13.88671875" style="36" customWidth="1"/>
    <col min="3867" max="4096" width="2.33203125" style="36"/>
    <col min="4097" max="4097" width="2.77734375" style="36" customWidth="1"/>
    <col min="4098" max="4098" width="1.77734375" style="36" customWidth="1"/>
    <col min="4099" max="4099" width="1.5546875" style="36" customWidth="1"/>
    <col min="4100" max="4101" width="1.6640625" style="36" customWidth="1"/>
    <col min="4102" max="4102" width="1.77734375" style="36" customWidth="1"/>
    <col min="4103" max="4103" width="3.21875" style="36" customWidth="1"/>
    <col min="4104" max="4107" width="2.33203125" style="36"/>
    <col min="4108" max="4108" width="2.44140625" style="36" customWidth="1"/>
    <col min="4109" max="4109" width="4" style="36" customWidth="1"/>
    <col min="4110" max="4122" width="13.88671875" style="36" customWidth="1"/>
    <col min="4123" max="4352" width="2.33203125" style="36"/>
    <col min="4353" max="4353" width="2.77734375" style="36" customWidth="1"/>
    <col min="4354" max="4354" width="1.77734375" style="36" customWidth="1"/>
    <col min="4355" max="4355" width="1.5546875" style="36" customWidth="1"/>
    <col min="4356" max="4357" width="1.6640625" style="36" customWidth="1"/>
    <col min="4358" max="4358" width="1.77734375" style="36" customWidth="1"/>
    <col min="4359" max="4359" width="3.21875" style="36" customWidth="1"/>
    <col min="4360" max="4363" width="2.33203125" style="36"/>
    <col min="4364" max="4364" width="2.44140625" style="36" customWidth="1"/>
    <col min="4365" max="4365" width="4" style="36" customWidth="1"/>
    <col min="4366" max="4378" width="13.88671875" style="36" customWidth="1"/>
    <col min="4379" max="4608" width="2.33203125" style="36"/>
    <col min="4609" max="4609" width="2.77734375" style="36" customWidth="1"/>
    <col min="4610" max="4610" width="1.77734375" style="36" customWidth="1"/>
    <col min="4611" max="4611" width="1.5546875" style="36" customWidth="1"/>
    <col min="4612" max="4613" width="1.6640625" style="36" customWidth="1"/>
    <col min="4614" max="4614" width="1.77734375" style="36" customWidth="1"/>
    <col min="4615" max="4615" width="3.21875" style="36" customWidth="1"/>
    <col min="4616" max="4619" width="2.33203125" style="36"/>
    <col min="4620" max="4620" width="2.44140625" style="36" customWidth="1"/>
    <col min="4621" max="4621" width="4" style="36" customWidth="1"/>
    <col min="4622" max="4634" width="13.88671875" style="36" customWidth="1"/>
    <col min="4635" max="4864" width="2.33203125" style="36"/>
    <col min="4865" max="4865" width="2.77734375" style="36" customWidth="1"/>
    <col min="4866" max="4866" width="1.77734375" style="36" customWidth="1"/>
    <col min="4867" max="4867" width="1.5546875" style="36" customWidth="1"/>
    <col min="4868" max="4869" width="1.6640625" style="36" customWidth="1"/>
    <col min="4870" max="4870" width="1.77734375" style="36" customWidth="1"/>
    <col min="4871" max="4871" width="3.21875" style="36" customWidth="1"/>
    <col min="4872" max="4875" width="2.33203125" style="36"/>
    <col min="4876" max="4876" width="2.44140625" style="36" customWidth="1"/>
    <col min="4877" max="4877" width="4" style="36" customWidth="1"/>
    <col min="4878" max="4890" width="13.88671875" style="36" customWidth="1"/>
    <col min="4891" max="5120" width="2.33203125" style="36"/>
    <col min="5121" max="5121" width="2.77734375" style="36" customWidth="1"/>
    <col min="5122" max="5122" width="1.77734375" style="36" customWidth="1"/>
    <col min="5123" max="5123" width="1.5546875" style="36" customWidth="1"/>
    <col min="5124" max="5125" width="1.6640625" style="36" customWidth="1"/>
    <col min="5126" max="5126" width="1.77734375" style="36" customWidth="1"/>
    <col min="5127" max="5127" width="3.21875" style="36" customWidth="1"/>
    <col min="5128" max="5131" width="2.33203125" style="36"/>
    <col min="5132" max="5132" width="2.44140625" style="36" customWidth="1"/>
    <col min="5133" max="5133" width="4" style="36" customWidth="1"/>
    <col min="5134" max="5146" width="13.88671875" style="36" customWidth="1"/>
    <col min="5147" max="5376" width="2.33203125" style="36"/>
    <col min="5377" max="5377" width="2.77734375" style="36" customWidth="1"/>
    <col min="5378" max="5378" width="1.77734375" style="36" customWidth="1"/>
    <col min="5379" max="5379" width="1.5546875" style="36" customWidth="1"/>
    <col min="5380" max="5381" width="1.6640625" style="36" customWidth="1"/>
    <col min="5382" max="5382" width="1.77734375" style="36" customWidth="1"/>
    <col min="5383" max="5383" width="3.21875" style="36" customWidth="1"/>
    <col min="5384" max="5387" width="2.33203125" style="36"/>
    <col min="5388" max="5388" width="2.44140625" style="36" customWidth="1"/>
    <col min="5389" max="5389" width="4" style="36" customWidth="1"/>
    <col min="5390" max="5402" width="13.88671875" style="36" customWidth="1"/>
    <col min="5403" max="5632" width="2.33203125" style="36"/>
    <col min="5633" max="5633" width="2.77734375" style="36" customWidth="1"/>
    <col min="5634" max="5634" width="1.77734375" style="36" customWidth="1"/>
    <col min="5635" max="5635" width="1.5546875" style="36" customWidth="1"/>
    <col min="5636" max="5637" width="1.6640625" style="36" customWidth="1"/>
    <col min="5638" max="5638" width="1.77734375" style="36" customWidth="1"/>
    <col min="5639" max="5639" width="3.21875" style="36" customWidth="1"/>
    <col min="5640" max="5643" width="2.33203125" style="36"/>
    <col min="5644" max="5644" width="2.44140625" style="36" customWidth="1"/>
    <col min="5645" max="5645" width="4" style="36" customWidth="1"/>
    <col min="5646" max="5658" width="13.88671875" style="36" customWidth="1"/>
    <col min="5659" max="5888" width="2.33203125" style="36"/>
    <col min="5889" max="5889" width="2.77734375" style="36" customWidth="1"/>
    <col min="5890" max="5890" width="1.77734375" style="36" customWidth="1"/>
    <col min="5891" max="5891" width="1.5546875" style="36" customWidth="1"/>
    <col min="5892" max="5893" width="1.6640625" style="36" customWidth="1"/>
    <col min="5894" max="5894" width="1.77734375" style="36" customWidth="1"/>
    <col min="5895" max="5895" width="3.21875" style="36" customWidth="1"/>
    <col min="5896" max="5899" width="2.33203125" style="36"/>
    <col min="5900" max="5900" width="2.44140625" style="36" customWidth="1"/>
    <col min="5901" max="5901" width="4" style="36" customWidth="1"/>
    <col min="5902" max="5914" width="13.88671875" style="36" customWidth="1"/>
    <col min="5915" max="6144" width="2.33203125" style="36"/>
    <col min="6145" max="6145" width="2.77734375" style="36" customWidth="1"/>
    <col min="6146" max="6146" width="1.77734375" style="36" customWidth="1"/>
    <col min="6147" max="6147" width="1.5546875" style="36" customWidth="1"/>
    <col min="6148" max="6149" width="1.6640625" style="36" customWidth="1"/>
    <col min="6150" max="6150" width="1.77734375" style="36" customWidth="1"/>
    <col min="6151" max="6151" width="3.21875" style="36" customWidth="1"/>
    <col min="6152" max="6155" width="2.33203125" style="36"/>
    <col min="6156" max="6156" width="2.44140625" style="36" customWidth="1"/>
    <col min="6157" max="6157" width="4" style="36" customWidth="1"/>
    <col min="6158" max="6170" width="13.88671875" style="36" customWidth="1"/>
    <col min="6171" max="6400" width="2.33203125" style="36"/>
    <col min="6401" max="6401" width="2.77734375" style="36" customWidth="1"/>
    <col min="6402" max="6402" width="1.77734375" style="36" customWidth="1"/>
    <col min="6403" max="6403" width="1.5546875" style="36" customWidth="1"/>
    <col min="6404" max="6405" width="1.6640625" style="36" customWidth="1"/>
    <col min="6406" max="6406" width="1.77734375" style="36" customWidth="1"/>
    <col min="6407" max="6407" width="3.21875" style="36" customWidth="1"/>
    <col min="6408" max="6411" width="2.33203125" style="36"/>
    <col min="6412" max="6412" width="2.44140625" style="36" customWidth="1"/>
    <col min="6413" max="6413" width="4" style="36" customWidth="1"/>
    <col min="6414" max="6426" width="13.88671875" style="36" customWidth="1"/>
    <col min="6427" max="6656" width="2.33203125" style="36"/>
    <col min="6657" max="6657" width="2.77734375" style="36" customWidth="1"/>
    <col min="6658" max="6658" width="1.77734375" style="36" customWidth="1"/>
    <col min="6659" max="6659" width="1.5546875" style="36" customWidth="1"/>
    <col min="6660" max="6661" width="1.6640625" style="36" customWidth="1"/>
    <col min="6662" max="6662" width="1.77734375" style="36" customWidth="1"/>
    <col min="6663" max="6663" width="3.21875" style="36" customWidth="1"/>
    <col min="6664" max="6667" width="2.33203125" style="36"/>
    <col min="6668" max="6668" width="2.44140625" style="36" customWidth="1"/>
    <col min="6669" max="6669" width="4" style="36" customWidth="1"/>
    <col min="6670" max="6682" width="13.88671875" style="36" customWidth="1"/>
    <col min="6683" max="6912" width="2.33203125" style="36"/>
    <col min="6913" max="6913" width="2.77734375" style="36" customWidth="1"/>
    <col min="6914" max="6914" width="1.77734375" style="36" customWidth="1"/>
    <col min="6915" max="6915" width="1.5546875" style="36" customWidth="1"/>
    <col min="6916" max="6917" width="1.6640625" style="36" customWidth="1"/>
    <col min="6918" max="6918" width="1.77734375" style="36" customWidth="1"/>
    <col min="6919" max="6919" width="3.21875" style="36" customWidth="1"/>
    <col min="6920" max="6923" width="2.33203125" style="36"/>
    <col min="6924" max="6924" width="2.44140625" style="36" customWidth="1"/>
    <col min="6925" max="6925" width="4" style="36" customWidth="1"/>
    <col min="6926" max="6938" width="13.88671875" style="36" customWidth="1"/>
    <col min="6939" max="7168" width="2.33203125" style="36"/>
    <col min="7169" max="7169" width="2.77734375" style="36" customWidth="1"/>
    <col min="7170" max="7170" width="1.77734375" style="36" customWidth="1"/>
    <col min="7171" max="7171" width="1.5546875" style="36" customWidth="1"/>
    <col min="7172" max="7173" width="1.6640625" style="36" customWidth="1"/>
    <col min="7174" max="7174" width="1.77734375" style="36" customWidth="1"/>
    <col min="7175" max="7175" width="3.21875" style="36" customWidth="1"/>
    <col min="7176" max="7179" width="2.33203125" style="36"/>
    <col min="7180" max="7180" width="2.44140625" style="36" customWidth="1"/>
    <col min="7181" max="7181" width="4" style="36" customWidth="1"/>
    <col min="7182" max="7194" width="13.88671875" style="36" customWidth="1"/>
    <col min="7195" max="7424" width="2.33203125" style="36"/>
    <col min="7425" max="7425" width="2.77734375" style="36" customWidth="1"/>
    <col min="7426" max="7426" width="1.77734375" style="36" customWidth="1"/>
    <col min="7427" max="7427" width="1.5546875" style="36" customWidth="1"/>
    <col min="7428" max="7429" width="1.6640625" style="36" customWidth="1"/>
    <col min="7430" max="7430" width="1.77734375" style="36" customWidth="1"/>
    <col min="7431" max="7431" width="3.21875" style="36" customWidth="1"/>
    <col min="7432" max="7435" width="2.33203125" style="36"/>
    <col min="7436" max="7436" width="2.44140625" style="36" customWidth="1"/>
    <col min="7437" max="7437" width="4" style="36" customWidth="1"/>
    <col min="7438" max="7450" width="13.88671875" style="36" customWidth="1"/>
    <col min="7451" max="7680" width="2.33203125" style="36"/>
    <col min="7681" max="7681" width="2.77734375" style="36" customWidth="1"/>
    <col min="7682" max="7682" width="1.77734375" style="36" customWidth="1"/>
    <col min="7683" max="7683" width="1.5546875" style="36" customWidth="1"/>
    <col min="7684" max="7685" width="1.6640625" style="36" customWidth="1"/>
    <col min="7686" max="7686" width="1.77734375" style="36" customWidth="1"/>
    <col min="7687" max="7687" width="3.21875" style="36" customWidth="1"/>
    <col min="7688" max="7691" width="2.33203125" style="36"/>
    <col min="7692" max="7692" width="2.44140625" style="36" customWidth="1"/>
    <col min="7693" max="7693" width="4" style="36" customWidth="1"/>
    <col min="7694" max="7706" width="13.88671875" style="36" customWidth="1"/>
    <col min="7707" max="7936" width="2.33203125" style="36"/>
    <col min="7937" max="7937" width="2.77734375" style="36" customWidth="1"/>
    <col min="7938" max="7938" width="1.77734375" style="36" customWidth="1"/>
    <col min="7939" max="7939" width="1.5546875" style="36" customWidth="1"/>
    <col min="7940" max="7941" width="1.6640625" style="36" customWidth="1"/>
    <col min="7942" max="7942" width="1.77734375" style="36" customWidth="1"/>
    <col min="7943" max="7943" width="3.21875" style="36" customWidth="1"/>
    <col min="7944" max="7947" width="2.33203125" style="36"/>
    <col min="7948" max="7948" width="2.44140625" style="36" customWidth="1"/>
    <col min="7949" max="7949" width="4" style="36" customWidth="1"/>
    <col min="7950" max="7962" width="13.88671875" style="36" customWidth="1"/>
    <col min="7963" max="8192" width="2.33203125" style="36"/>
    <col min="8193" max="8193" width="2.77734375" style="36" customWidth="1"/>
    <col min="8194" max="8194" width="1.77734375" style="36" customWidth="1"/>
    <col min="8195" max="8195" width="1.5546875" style="36" customWidth="1"/>
    <col min="8196" max="8197" width="1.6640625" style="36" customWidth="1"/>
    <col min="8198" max="8198" width="1.77734375" style="36" customWidth="1"/>
    <col min="8199" max="8199" width="3.21875" style="36" customWidth="1"/>
    <col min="8200" max="8203" width="2.33203125" style="36"/>
    <col min="8204" max="8204" width="2.44140625" style="36" customWidth="1"/>
    <col min="8205" max="8205" width="4" style="36" customWidth="1"/>
    <col min="8206" max="8218" width="13.88671875" style="36" customWidth="1"/>
    <col min="8219" max="8448" width="2.33203125" style="36"/>
    <col min="8449" max="8449" width="2.77734375" style="36" customWidth="1"/>
    <col min="8450" max="8450" width="1.77734375" style="36" customWidth="1"/>
    <col min="8451" max="8451" width="1.5546875" style="36" customWidth="1"/>
    <col min="8452" max="8453" width="1.6640625" style="36" customWidth="1"/>
    <col min="8454" max="8454" width="1.77734375" style="36" customWidth="1"/>
    <col min="8455" max="8455" width="3.21875" style="36" customWidth="1"/>
    <col min="8456" max="8459" width="2.33203125" style="36"/>
    <col min="8460" max="8460" width="2.44140625" style="36" customWidth="1"/>
    <col min="8461" max="8461" width="4" style="36" customWidth="1"/>
    <col min="8462" max="8474" width="13.88671875" style="36" customWidth="1"/>
    <col min="8475" max="8704" width="2.33203125" style="36"/>
    <col min="8705" max="8705" width="2.77734375" style="36" customWidth="1"/>
    <col min="8706" max="8706" width="1.77734375" style="36" customWidth="1"/>
    <col min="8707" max="8707" width="1.5546875" style="36" customWidth="1"/>
    <col min="8708" max="8709" width="1.6640625" style="36" customWidth="1"/>
    <col min="8710" max="8710" width="1.77734375" style="36" customWidth="1"/>
    <col min="8711" max="8711" width="3.21875" style="36" customWidth="1"/>
    <col min="8712" max="8715" width="2.33203125" style="36"/>
    <col min="8716" max="8716" width="2.44140625" style="36" customWidth="1"/>
    <col min="8717" max="8717" width="4" style="36" customWidth="1"/>
    <col min="8718" max="8730" width="13.88671875" style="36" customWidth="1"/>
    <col min="8731" max="8960" width="2.33203125" style="36"/>
    <col min="8961" max="8961" width="2.77734375" style="36" customWidth="1"/>
    <col min="8962" max="8962" width="1.77734375" style="36" customWidth="1"/>
    <col min="8963" max="8963" width="1.5546875" style="36" customWidth="1"/>
    <col min="8964" max="8965" width="1.6640625" style="36" customWidth="1"/>
    <col min="8966" max="8966" width="1.77734375" style="36" customWidth="1"/>
    <col min="8967" max="8967" width="3.21875" style="36" customWidth="1"/>
    <col min="8968" max="8971" width="2.33203125" style="36"/>
    <col min="8972" max="8972" width="2.44140625" style="36" customWidth="1"/>
    <col min="8973" max="8973" width="4" style="36" customWidth="1"/>
    <col min="8974" max="8986" width="13.88671875" style="36" customWidth="1"/>
    <col min="8987" max="9216" width="2.33203125" style="36"/>
    <col min="9217" max="9217" width="2.77734375" style="36" customWidth="1"/>
    <col min="9218" max="9218" width="1.77734375" style="36" customWidth="1"/>
    <col min="9219" max="9219" width="1.5546875" style="36" customWidth="1"/>
    <col min="9220" max="9221" width="1.6640625" style="36" customWidth="1"/>
    <col min="9222" max="9222" width="1.77734375" style="36" customWidth="1"/>
    <col min="9223" max="9223" width="3.21875" style="36" customWidth="1"/>
    <col min="9224" max="9227" width="2.33203125" style="36"/>
    <col min="9228" max="9228" width="2.44140625" style="36" customWidth="1"/>
    <col min="9229" max="9229" width="4" style="36" customWidth="1"/>
    <col min="9230" max="9242" width="13.88671875" style="36" customWidth="1"/>
    <col min="9243" max="9472" width="2.33203125" style="36"/>
    <col min="9473" max="9473" width="2.77734375" style="36" customWidth="1"/>
    <col min="9474" max="9474" width="1.77734375" style="36" customWidth="1"/>
    <col min="9475" max="9475" width="1.5546875" style="36" customWidth="1"/>
    <col min="9476" max="9477" width="1.6640625" style="36" customWidth="1"/>
    <col min="9478" max="9478" width="1.77734375" style="36" customWidth="1"/>
    <col min="9479" max="9479" width="3.21875" style="36" customWidth="1"/>
    <col min="9480" max="9483" width="2.33203125" style="36"/>
    <col min="9484" max="9484" width="2.44140625" style="36" customWidth="1"/>
    <col min="9485" max="9485" width="4" style="36" customWidth="1"/>
    <col min="9486" max="9498" width="13.88671875" style="36" customWidth="1"/>
    <col min="9499" max="9728" width="2.33203125" style="36"/>
    <col min="9729" max="9729" width="2.77734375" style="36" customWidth="1"/>
    <col min="9730" max="9730" width="1.77734375" style="36" customWidth="1"/>
    <col min="9731" max="9731" width="1.5546875" style="36" customWidth="1"/>
    <col min="9732" max="9733" width="1.6640625" style="36" customWidth="1"/>
    <col min="9734" max="9734" width="1.77734375" style="36" customWidth="1"/>
    <col min="9735" max="9735" width="3.21875" style="36" customWidth="1"/>
    <col min="9736" max="9739" width="2.33203125" style="36"/>
    <col min="9740" max="9740" width="2.44140625" style="36" customWidth="1"/>
    <col min="9741" max="9741" width="4" style="36" customWidth="1"/>
    <col min="9742" max="9754" width="13.88671875" style="36" customWidth="1"/>
    <col min="9755" max="9984" width="2.33203125" style="36"/>
    <col min="9985" max="9985" width="2.77734375" style="36" customWidth="1"/>
    <col min="9986" max="9986" width="1.77734375" style="36" customWidth="1"/>
    <col min="9987" max="9987" width="1.5546875" style="36" customWidth="1"/>
    <col min="9988" max="9989" width="1.6640625" style="36" customWidth="1"/>
    <col min="9990" max="9990" width="1.77734375" style="36" customWidth="1"/>
    <col min="9991" max="9991" width="3.21875" style="36" customWidth="1"/>
    <col min="9992" max="9995" width="2.33203125" style="36"/>
    <col min="9996" max="9996" width="2.44140625" style="36" customWidth="1"/>
    <col min="9997" max="9997" width="4" style="36" customWidth="1"/>
    <col min="9998" max="10010" width="13.88671875" style="36" customWidth="1"/>
    <col min="10011" max="10240" width="2.33203125" style="36"/>
    <col min="10241" max="10241" width="2.77734375" style="36" customWidth="1"/>
    <col min="10242" max="10242" width="1.77734375" style="36" customWidth="1"/>
    <col min="10243" max="10243" width="1.5546875" style="36" customWidth="1"/>
    <col min="10244" max="10245" width="1.6640625" style="36" customWidth="1"/>
    <col min="10246" max="10246" width="1.77734375" style="36" customWidth="1"/>
    <col min="10247" max="10247" width="3.21875" style="36" customWidth="1"/>
    <col min="10248" max="10251" width="2.33203125" style="36"/>
    <col min="10252" max="10252" width="2.44140625" style="36" customWidth="1"/>
    <col min="10253" max="10253" width="4" style="36" customWidth="1"/>
    <col min="10254" max="10266" width="13.88671875" style="36" customWidth="1"/>
    <col min="10267" max="10496" width="2.33203125" style="36"/>
    <col min="10497" max="10497" width="2.77734375" style="36" customWidth="1"/>
    <col min="10498" max="10498" width="1.77734375" style="36" customWidth="1"/>
    <col min="10499" max="10499" width="1.5546875" style="36" customWidth="1"/>
    <col min="10500" max="10501" width="1.6640625" style="36" customWidth="1"/>
    <col min="10502" max="10502" width="1.77734375" style="36" customWidth="1"/>
    <col min="10503" max="10503" width="3.21875" style="36" customWidth="1"/>
    <col min="10504" max="10507" width="2.33203125" style="36"/>
    <col min="10508" max="10508" width="2.44140625" style="36" customWidth="1"/>
    <col min="10509" max="10509" width="4" style="36" customWidth="1"/>
    <col min="10510" max="10522" width="13.88671875" style="36" customWidth="1"/>
    <col min="10523" max="10752" width="2.33203125" style="36"/>
    <col min="10753" max="10753" width="2.77734375" style="36" customWidth="1"/>
    <col min="10754" max="10754" width="1.77734375" style="36" customWidth="1"/>
    <col min="10755" max="10755" width="1.5546875" style="36" customWidth="1"/>
    <col min="10756" max="10757" width="1.6640625" style="36" customWidth="1"/>
    <col min="10758" max="10758" width="1.77734375" style="36" customWidth="1"/>
    <col min="10759" max="10759" width="3.21875" style="36" customWidth="1"/>
    <col min="10760" max="10763" width="2.33203125" style="36"/>
    <col min="10764" max="10764" width="2.44140625" style="36" customWidth="1"/>
    <col min="10765" max="10765" width="4" style="36" customWidth="1"/>
    <col min="10766" max="10778" width="13.88671875" style="36" customWidth="1"/>
    <col min="10779" max="11008" width="2.33203125" style="36"/>
    <col min="11009" max="11009" width="2.77734375" style="36" customWidth="1"/>
    <col min="11010" max="11010" width="1.77734375" style="36" customWidth="1"/>
    <col min="11011" max="11011" width="1.5546875" style="36" customWidth="1"/>
    <col min="11012" max="11013" width="1.6640625" style="36" customWidth="1"/>
    <col min="11014" max="11014" width="1.77734375" style="36" customWidth="1"/>
    <col min="11015" max="11015" width="3.21875" style="36" customWidth="1"/>
    <col min="11016" max="11019" width="2.33203125" style="36"/>
    <col min="11020" max="11020" width="2.44140625" style="36" customWidth="1"/>
    <col min="11021" max="11021" width="4" style="36" customWidth="1"/>
    <col min="11022" max="11034" width="13.88671875" style="36" customWidth="1"/>
    <col min="11035" max="11264" width="2.33203125" style="36"/>
    <col min="11265" max="11265" width="2.77734375" style="36" customWidth="1"/>
    <col min="11266" max="11266" width="1.77734375" style="36" customWidth="1"/>
    <col min="11267" max="11267" width="1.5546875" style="36" customWidth="1"/>
    <col min="11268" max="11269" width="1.6640625" style="36" customWidth="1"/>
    <col min="11270" max="11270" width="1.77734375" style="36" customWidth="1"/>
    <col min="11271" max="11271" width="3.21875" style="36" customWidth="1"/>
    <col min="11272" max="11275" width="2.33203125" style="36"/>
    <col min="11276" max="11276" width="2.44140625" style="36" customWidth="1"/>
    <col min="11277" max="11277" width="4" style="36" customWidth="1"/>
    <col min="11278" max="11290" width="13.88671875" style="36" customWidth="1"/>
    <col min="11291" max="11520" width="2.33203125" style="36"/>
    <col min="11521" max="11521" width="2.77734375" style="36" customWidth="1"/>
    <col min="11522" max="11522" width="1.77734375" style="36" customWidth="1"/>
    <col min="11523" max="11523" width="1.5546875" style="36" customWidth="1"/>
    <col min="11524" max="11525" width="1.6640625" style="36" customWidth="1"/>
    <col min="11526" max="11526" width="1.77734375" style="36" customWidth="1"/>
    <col min="11527" max="11527" width="3.21875" style="36" customWidth="1"/>
    <col min="11528" max="11531" width="2.33203125" style="36"/>
    <col min="11532" max="11532" width="2.44140625" style="36" customWidth="1"/>
    <col min="11533" max="11533" width="4" style="36" customWidth="1"/>
    <col min="11534" max="11546" width="13.88671875" style="36" customWidth="1"/>
    <col min="11547" max="11776" width="2.33203125" style="36"/>
    <col min="11777" max="11777" width="2.77734375" style="36" customWidth="1"/>
    <col min="11778" max="11778" width="1.77734375" style="36" customWidth="1"/>
    <col min="11779" max="11779" width="1.5546875" style="36" customWidth="1"/>
    <col min="11780" max="11781" width="1.6640625" style="36" customWidth="1"/>
    <col min="11782" max="11782" width="1.77734375" style="36" customWidth="1"/>
    <col min="11783" max="11783" width="3.21875" style="36" customWidth="1"/>
    <col min="11784" max="11787" width="2.33203125" style="36"/>
    <col min="11788" max="11788" width="2.44140625" style="36" customWidth="1"/>
    <col min="11789" max="11789" width="4" style="36" customWidth="1"/>
    <col min="11790" max="11802" width="13.88671875" style="36" customWidth="1"/>
    <col min="11803" max="12032" width="2.33203125" style="36"/>
    <col min="12033" max="12033" width="2.77734375" style="36" customWidth="1"/>
    <col min="12034" max="12034" width="1.77734375" style="36" customWidth="1"/>
    <col min="12035" max="12035" width="1.5546875" style="36" customWidth="1"/>
    <col min="12036" max="12037" width="1.6640625" style="36" customWidth="1"/>
    <col min="12038" max="12038" width="1.77734375" style="36" customWidth="1"/>
    <col min="12039" max="12039" width="3.21875" style="36" customWidth="1"/>
    <col min="12040" max="12043" width="2.33203125" style="36"/>
    <col min="12044" max="12044" width="2.44140625" style="36" customWidth="1"/>
    <col min="12045" max="12045" width="4" style="36" customWidth="1"/>
    <col min="12046" max="12058" width="13.88671875" style="36" customWidth="1"/>
    <col min="12059" max="12288" width="2.33203125" style="36"/>
    <col min="12289" max="12289" width="2.77734375" style="36" customWidth="1"/>
    <col min="12290" max="12290" width="1.77734375" style="36" customWidth="1"/>
    <col min="12291" max="12291" width="1.5546875" style="36" customWidth="1"/>
    <col min="12292" max="12293" width="1.6640625" style="36" customWidth="1"/>
    <col min="12294" max="12294" width="1.77734375" style="36" customWidth="1"/>
    <col min="12295" max="12295" width="3.21875" style="36" customWidth="1"/>
    <col min="12296" max="12299" width="2.33203125" style="36"/>
    <col min="12300" max="12300" width="2.44140625" style="36" customWidth="1"/>
    <col min="12301" max="12301" width="4" style="36" customWidth="1"/>
    <col min="12302" max="12314" width="13.88671875" style="36" customWidth="1"/>
    <col min="12315" max="12544" width="2.33203125" style="36"/>
    <col min="12545" max="12545" width="2.77734375" style="36" customWidth="1"/>
    <col min="12546" max="12546" width="1.77734375" style="36" customWidth="1"/>
    <col min="12547" max="12547" width="1.5546875" style="36" customWidth="1"/>
    <col min="12548" max="12549" width="1.6640625" style="36" customWidth="1"/>
    <col min="12550" max="12550" width="1.77734375" style="36" customWidth="1"/>
    <col min="12551" max="12551" width="3.21875" style="36" customWidth="1"/>
    <col min="12552" max="12555" width="2.33203125" style="36"/>
    <col min="12556" max="12556" width="2.44140625" style="36" customWidth="1"/>
    <col min="12557" max="12557" width="4" style="36" customWidth="1"/>
    <col min="12558" max="12570" width="13.88671875" style="36" customWidth="1"/>
    <col min="12571" max="12800" width="2.33203125" style="36"/>
    <col min="12801" max="12801" width="2.77734375" style="36" customWidth="1"/>
    <col min="12802" max="12802" width="1.77734375" style="36" customWidth="1"/>
    <col min="12803" max="12803" width="1.5546875" style="36" customWidth="1"/>
    <col min="12804" max="12805" width="1.6640625" style="36" customWidth="1"/>
    <col min="12806" max="12806" width="1.77734375" style="36" customWidth="1"/>
    <col min="12807" max="12807" width="3.21875" style="36" customWidth="1"/>
    <col min="12808" max="12811" width="2.33203125" style="36"/>
    <col min="12812" max="12812" width="2.44140625" style="36" customWidth="1"/>
    <col min="12813" max="12813" width="4" style="36" customWidth="1"/>
    <col min="12814" max="12826" width="13.88671875" style="36" customWidth="1"/>
    <col min="12827" max="13056" width="2.33203125" style="36"/>
    <col min="13057" max="13057" width="2.77734375" style="36" customWidth="1"/>
    <col min="13058" max="13058" width="1.77734375" style="36" customWidth="1"/>
    <col min="13059" max="13059" width="1.5546875" style="36" customWidth="1"/>
    <col min="13060" max="13061" width="1.6640625" style="36" customWidth="1"/>
    <col min="13062" max="13062" width="1.77734375" style="36" customWidth="1"/>
    <col min="13063" max="13063" width="3.21875" style="36" customWidth="1"/>
    <col min="13064" max="13067" width="2.33203125" style="36"/>
    <col min="13068" max="13068" width="2.44140625" style="36" customWidth="1"/>
    <col min="13069" max="13069" width="4" style="36" customWidth="1"/>
    <col min="13070" max="13082" width="13.88671875" style="36" customWidth="1"/>
    <col min="13083" max="13312" width="2.33203125" style="36"/>
    <col min="13313" max="13313" width="2.77734375" style="36" customWidth="1"/>
    <col min="13314" max="13314" width="1.77734375" style="36" customWidth="1"/>
    <col min="13315" max="13315" width="1.5546875" style="36" customWidth="1"/>
    <col min="13316" max="13317" width="1.6640625" style="36" customWidth="1"/>
    <col min="13318" max="13318" width="1.77734375" style="36" customWidth="1"/>
    <col min="13319" max="13319" width="3.21875" style="36" customWidth="1"/>
    <col min="13320" max="13323" width="2.33203125" style="36"/>
    <col min="13324" max="13324" width="2.44140625" style="36" customWidth="1"/>
    <col min="13325" max="13325" width="4" style="36" customWidth="1"/>
    <col min="13326" max="13338" width="13.88671875" style="36" customWidth="1"/>
    <col min="13339" max="13568" width="2.33203125" style="36"/>
    <col min="13569" max="13569" width="2.77734375" style="36" customWidth="1"/>
    <col min="13570" max="13570" width="1.77734375" style="36" customWidth="1"/>
    <col min="13571" max="13571" width="1.5546875" style="36" customWidth="1"/>
    <col min="13572" max="13573" width="1.6640625" style="36" customWidth="1"/>
    <col min="13574" max="13574" width="1.77734375" style="36" customWidth="1"/>
    <col min="13575" max="13575" width="3.21875" style="36" customWidth="1"/>
    <col min="13576" max="13579" width="2.33203125" style="36"/>
    <col min="13580" max="13580" width="2.44140625" style="36" customWidth="1"/>
    <col min="13581" max="13581" width="4" style="36" customWidth="1"/>
    <col min="13582" max="13594" width="13.88671875" style="36" customWidth="1"/>
    <col min="13595" max="13824" width="2.33203125" style="36"/>
    <col min="13825" max="13825" width="2.77734375" style="36" customWidth="1"/>
    <col min="13826" max="13826" width="1.77734375" style="36" customWidth="1"/>
    <col min="13827" max="13827" width="1.5546875" style="36" customWidth="1"/>
    <col min="13828" max="13829" width="1.6640625" style="36" customWidth="1"/>
    <col min="13830" max="13830" width="1.77734375" style="36" customWidth="1"/>
    <col min="13831" max="13831" width="3.21875" style="36" customWidth="1"/>
    <col min="13832" max="13835" width="2.33203125" style="36"/>
    <col min="13836" max="13836" width="2.44140625" style="36" customWidth="1"/>
    <col min="13837" max="13837" width="4" style="36" customWidth="1"/>
    <col min="13838" max="13850" width="13.88671875" style="36" customWidth="1"/>
    <col min="13851" max="14080" width="2.33203125" style="36"/>
    <col min="14081" max="14081" width="2.77734375" style="36" customWidth="1"/>
    <col min="14082" max="14082" width="1.77734375" style="36" customWidth="1"/>
    <col min="14083" max="14083" width="1.5546875" style="36" customWidth="1"/>
    <col min="14084" max="14085" width="1.6640625" style="36" customWidth="1"/>
    <col min="14086" max="14086" width="1.77734375" style="36" customWidth="1"/>
    <col min="14087" max="14087" width="3.21875" style="36" customWidth="1"/>
    <col min="14088" max="14091" width="2.33203125" style="36"/>
    <col min="14092" max="14092" width="2.44140625" style="36" customWidth="1"/>
    <col min="14093" max="14093" width="4" style="36" customWidth="1"/>
    <col min="14094" max="14106" width="13.88671875" style="36" customWidth="1"/>
    <col min="14107" max="14336" width="2.33203125" style="36"/>
    <col min="14337" max="14337" width="2.77734375" style="36" customWidth="1"/>
    <col min="14338" max="14338" width="1.77734375" style="36" customWidth="1"/>
    <col min="14339" max="14339" width="1.5546875" style="36" customWidth="1"/>
    <col min="14340" max="14341" width="1.6640625" style="36" customWidth="1"/>
    <col min="14342" max="14342" width="1.77734375" style="36" customWidth="1"/>
    <col min="14343" max="14343" width="3.21875" style="36" customWidth="1"/>
    <col min="14344" max="14347" width="2.33203125" style="36"/>
    <col min="14348" max="14348" width="2.44140625" style="36" customWidth="1"/>
    <col min="14349" max="14349" width="4" style="36" customWidth="1"/>
    <col min="14350" max="14362" width="13.88671875" style="36" customWidth="1"/>
    <col min="14363" max="14592" width="2.33203125" style="36"/>
    <col min="14593" max="14593" width="2.77734375" style="36" customWidth="1"/>
    <col min="14594" max="14594" width="1.77734375" style="36" customWidth="1"/>
    <col min="14595" max="14595" width="1.5546875" style="36" customWidth="1"/>
    <col min="14596" max="14597" width="1.6640625" style="36" customWidth="1"/>
    <col min="14598" max="14598" width="1.77734375" style="36" customWidth="1"/>
    <col min="14599" max="14599" width="3.21875" style="36" customWidth="1"/>
    <col min="14600" max="14603" width="2.33203125" style="36"/>
    <col min="14604" max="14604" width="2.44140625" style="36" customWidth="1"/>
    <col min="14605" max="14605" width="4" style="36" customWidth="1"/>
    <col min="14606" max="14618" width="13.88671875" style="36" customWidth="1"/>
    <col min="14619" max="14848" width="2.33203125" style="36"/>
    <col min="14849" max="14849" width="2.77734375" style="36" customWidth="1"/>
    <col min="14850" max="14850" width="1.77734375" style="36" customWidth="1"/>
    <col min="14851" max="14851" width="1.5546875" style="36" customWidth="1"/>
    <col min="14852" max="14853" width="1.6640625" style="36" customWidth="1"/>
    <col min="14854" max="14854" width="1.77734375" style="36" customWidth="1"/>
    <col min="14855" max="14855" width="3.21875" style="36" customWidth="1"/>
    <col min="14856" max="14859" width="2.33203125" style="36"/>
    <col min="14860" max="14860" width="2.44140625" style="36" customWidth="1"/>
    <col min="14861" max="14861" width="4" style="36" customWidth="1"/>
    <col min="14862" max="14874" width="13.88671875" style="36" customWidth="1"/>
    <col min="14875" max="15104" width="2.33203125" style="36"/>
    <col min="15105" max="15105" width="2.77734375" style="36" customWidth="1"/>
    <col min="15106" max="15106" width="1.77734375" style="36" customWidth="1"/>
    <col min="15107" max="15107" width="1.5546875" style="36" customWidth="1"/>
    <col min="15108" max="15109" width="1.6640625" style="36" customWidth="1"/>
    <col min="15110" max="15110" width="1.77734375" style="36" customWidth="1"/>
    <col min="15111" max="15111" width="3.21875" style="36" customWidth="1"/>
    <col min="15112" max="15115" width="2.33203125" style="36"/>
    <col min="15116" max="15116" width="2.44140625" style="36" customWidth="1"/>
    <col min="15117" max="15117" width="4" style="36" customWidth="1"/>
    <col min="15118" max="15130" width="13.88671875" style="36" customWidth="1"/>
    <col min="15131" max="15360" width="2.33203125" style="36"/>
    <col min="15361" max="15361" width="2.77734375" style="36" customWidth="1"/>
    <col min="15362" max="15362" width="1.77734375" style="36" customWidth="1"/>
    <col min="15363" max="15363" width="1.5546875" style="36" customWidth="1"/>
    <col min="15364" max="15365" width="1.6640625" style="36" customWidth="1"/>
    <col min="15366" max="15366" width="1.77734375" style="36" customWidth="1"/>
    <col min="15367" max="15367" width="3.21875" style="36" customWidth="1"/>
    <col min="15368" max="15371" width="2.33203125" style="36"/>
    <col min="15372" max="15372" width="2.44140625" style="36" customWidth="1"/>
    <col min="15373" max="15373" width="4" style="36" customWidth="1"/>
    <col min="15374" max="15386" width="13.88671875" style="36" customWidth="1"/>
    <col min="15387" max="15616" width="2.33203125" style="36"/>
    <col min="15617" max="15617" width="2.77734375" style="36" customWidth="1"/>
    <col min="15618" max="15618" width="1.77734375" style="36" customWidth="1"/>
    <col min="15619" max="15619" width="1.5546875" style="36" customWidth="1"/>
    <col min="15620" max="15621" width="1.6640625" style="36" customWidth="1"/>
    <col min="15622" max="15622" width="1.77734375" style="36" customWidth="1"/>
    <col min="15623" max="15623" width="3.21875" style="36" customWidth="1"/>
    <col min="15624" max="15627" width="2.33203125" style="36"/>
    <col min="15628" max="15628" width="2.44140625" style="36" customWidth="1"/>
    <col min="15629" max="15629" width="4" style="36" customWidth="1"/>
    <col min="15630" max="15642" width="13.88671875" style="36" customWidth="1"/>
    <col min="15643" max="15872" width="2.33203125" style="36"/>
    <col min="15873" max="15873" width="2.77734375" style="36" customWidth="1"/>
    <col min="15874" max="15874" width="1.77734375" style="36" customWidth="1"/>
    <col min="15875" max="15875" width="1.5546875" style="36" customWidth="1"/>
    <col min="15876" max="15877" width="1.6640625" style="36" customWidth="1"/>
    <col min="15878" max="15878" width="1.77734375" style="36" customWidth="1"/>
    <col min="15879" max="15879" width="3.21875" style="36" customWidth="1"/>
    <col min="15880" max="15883" width="2.33203125" style="36"/>
    <col min="15884" max="15884" width="2.44140625" style="36" customWidth="1"/>
    <col min="15885" max="15885" width="4" style="36" customWidth="1"/>
    <col min="15886" max="15898" width="13.88671875" style="36" customWidth="1"/>
    <col min="15899" max="16128" width="2.33203125" style="36"/>
    <col min="16129" max="16129" width="2.77734375" style="36" customWidth="1"/>
    <col min="16130" max="16130" width="1.77734375" style="36" customWidth="1"/>
    <col min="16131" max="16131" width="1.5546875" style="36" customWidth="1"/>
    <col min="16132" max="16133" width="1.6640625" style="36" customWidth="1"/>
    <col min="16134" max="16134" width="1.77734375" style="36" customWidth="1"/>
    <col min="16135" max="16135" width="3.21875" style="36" customWidth="1"/>
    <col min="16136" max="16139" width="2.33203125" style="36"/>
    <col min="16140" max="16140" width="2.44140625" style="36" customWidth="1"/>
    <col min="16141" max="16141" width="4" style="36" customWidth="1"/>
    <col min="16142" max="16154" width="13.88671875" style="36" customWidth="1"/>
    <col min="16155" max="16384" width="2.33203125" style="36"/>
  </cols>
  <sheetData>
    <row r="1" spans="2:28" ht="12.2" customHeight="1" x14ac:dyDescent="0.25"/>
    <row r="2" spans="2:28" ht="31.5" customHeight="1" thickBot="1" x14ac:dyDescent="0.45">
      <c r="B2" s="160" t="s">
        <v>134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37" t="s">
        <v>135</v>
      </c>
      <c r="O2" s="38"/>
      <c r="Q2" s="161" t="s">
        <v>136</v>
      </c>
      <c r="R2" s="162"/>
      <c r="S2" s="163" t="s">
        <v>137</v>
      </c>
      <c r="T2" s="163"/>
      <c r="U2" s="163"/>
      <c r="V2" s="163"/>
      <c r="W2" s="39"/>
      <c r="X2" s="40" t="s">
        <v>138</v>
      </c>
      <c r="Y2" s="41" t="s">
        <v>139</v>
      </c>
      <c r="Z2" s="42"/>
    </row>
    <row r="3" spans="2:28" ht="20.25" thickTop="1" x14ac:dyDescent="0.3">
      <c r="B3" s="164"/>
      <c r="C3" s="165"/>
      <c r="D3" s="165"/>
      <c r="E3" s="166"/>
      <c r="F3" s="167"/>
      <c r="G3" s="166"/>
      <c r="H3" s="167"/>
      <c r="I3" s="166"/>
      <c r="J3" s="167"/>
      <c r="K3" s="165"/>
      <c r="L3" s="166"/>
      <c r="M3" s="43"/>
      <c r="N3" s="44" t="s">
        <v>140</v>
      </c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 t="s">
        <v>141</v>
      </c>
    </row>
    <row r="4" spans="2:28" ht="22.5" customHeight="1" x14ac:dyDescent="0.25">
      <c r="B4" s="47" t="s">
        <v>142</v>
      </c>
      <c r="C4" s="48"/>
      <c r="D4" s="48"/>
      <c r="E4" s="49"/>
      <c r="F4" s="48" t="s">
        <v>143</v>
      </c>
      <c r="G4" s="49"/>
      <c r="H4" s="181" t="s">
        <v>144</v>
      </c>
      <c r="I4" s="182"/>
      <c r="J4" s="50" t="s">
        <v>145</v>
      </c>
      <c r="K4" s="51"/>
      <c r="L4" s="51"/>
      <c r="M4" s="52" t="s">
        <v>146</v>
      </c>
      <c r="N4" s="53">
        <v>1</v>
      </c>
      <c r="O4" s="53">
        <v>2</v>
      </c>
      <c r="P4" s="53">
        <v>3</v>
      </c>
      <c r="Q4" s="53">
        <v>4</v>
      </c>
      <c r="R4" s="53">
        <v>5</v>
      </c>
      <c r="S4" s="53">
        <v>6</v>
      </c>
      <c r="T4" s="53">
        <v>7</v>
      </c>
      <c r="U4" s="53">
        <v>8</v>
      </c>
      <c r="V4" s="53">
        <v>9</v>
      </c>
      <c r="W4" s="53">
        <v>10</v>
      </c>
      <c r="X4" s="53">
        <v>11</v>
      </c>
      <c r="Y4" s="54">
        <v>12</v>
      </c>
      <c r="Z4" s="55" t="s">
        <v>147</v>
      </c>
    </row>
    <row r="5" spans="2:28" ht="16.5" x14ac:dyDescent="0.25">
      <c r="B5" s="183"/>
      <c r="C5" s="184"/>
      <c r="D5" s="184"/>
      <c r="E5" s="185"/>
      <c r="F5" s="186"/>
      <c r="G5" s="185"/>
      <c r="H5" s="186"/>
      <c r="I5" s="185"/>
      <c r="J5" s="186"/>
      <c r="K5" s="184"/>
      <c r="L5" s="185"/>
      <c r="M5" s="52" t="s">
        <v>148</v>
      </c>
      <c r="N5" s="53">
        <v>13</v>
      </c>
      <c r="O5" s="53">
        <v>14</v>
      </c>
      <c r="P5" s="53">
        <v>15</v>
      </c>
      <c r="Q5" s="53">
        <v>16</v>
      </c>
      <c r="R5" s="53">
        <v>17</v>
      </c>
      <c r="S5" s="53">
        <v>18</v>
      </c>
      <c r="T5" s="53">
        <v>19</v>
      </c>
      <c r="U5" s="53">
        <v>20</v>
      </c>
      <c r="V5" s="53">
        <v>21</v>
      </c>
      <c r="W5" s="53">
        <v>22</v>
      </c>
      <c r="X5" s="53">
        <v>23</v>
      </c>
      <c r="Y5" s="54">
        <v>24</v>
      </c>
      <c r="Z5" s="56"/>
    </row>
    <row r="6" spans="2:28" ht="12.2" customHeight="1" x14ac:dyDescent="0.25">
      <c r="B6" s="57" t="s">
        <v>149</v>
      </c>
      <c r="C6" s="58"/>
      <c r="D6" s="58"/>
      <c r="E6" s="59"/>
      <c r="F6" s="58" t="s">
        <v>150</v>
      </c>
      <c r="G6" s="59"/>
      <c r="H6" s="187" t="s">
        <v>151</v>
      </c>
      <c r="I6" s="188"/>
      <c r="J6" s="60" t="s">
        <v>152</v>
      </c>
      <c r="K6" s="58"/>
      <c r="L6" s="58"/>
      <c r="M6" s="61" t="s">
        <v>153</v>
      </c>
      <c r="N6" s="59" t="s">
        <v>154</v>
      </c>
      <c r="O6" s="59" t="s">
        <v>155</v>
      </c>
      <c r="P6" s="59" t="s">
        <v>156</v>
      </c>
      <c r="Q6" s="59" t="s">
        <v>157</v>
      </c>
      <c r="R6" s="59" t="s">
        <v>158</v>
      </c>
      <c r="S6" s="59" t="s">
        <v>159</v>
      </c>
      <c r="T6" s="59" t="s">
        <v>160</v>
      </c>
      <c r="U6" s="59" t="s">
        <v>161</v>
      </c>
      <c r="V6" s="59" t="s">
        <v>162</v>
      </c>
      <c r="W6" s="59" t="s">
        <v>163</v>
      </c>
      <c r="X6" s="59" t="s">
        <v>164</v>
      </c>
      <c r="Y6" s="58" t="s">
        <v>165</v>
      </c>
      <c r="Z6" s="62" t="s">
        <v>166</v>
      </c>
    </row>
    <row r="7" spans="2:28" ht="24" customHeight="1" x14ac:dyDescent="0.3">
      <c r="B7" s="168">
        <v>111</v>
      </c>
      <c r="C7" s="169"/>
      <c r="D7" s="169"/>
      <c r="E7" s="170"/>
      <c r="F7" s="171">
        <v>12</v>
      </c>
      <c r="G7" s="172"/>
      <c r="H7" s="171">
        <v>11</v>
      </c>
      <c r="I7" s="172"/>
      <c r="J7" s="173">
        <v>1108</v>
      </c>
      <c r="K7" s="174"/>
      <c r="L7" s="175"/>
      <c r="M7" s="63">
        <v>1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3</v>
      </c>
      <c r="U7" s="64">
        <v>171</v>
      </c>
      <c r="V7" s="64">
        <v>517</v>
      </c>
      <c r="W7" s="64">
        <v>915</v>
      </c>
      <c r="X7" s="64">
        <v>1160</v>
      </c>
      <c r="Y7" s="64">
        <v>1233</v>
      </c>
      <c r="Z7" s="65"/>
    </row>
    <row r="8" spans="2:28" ht="24" customHeight="1" x14ac:dyDescent="0.3">
      <c r="B8" s="176">
        <v>111</v>
      </c>
      <c r="C8" s="177"/>
      <c r="D8" s="177"/>
      <c r="E8" s="178"/>
      <c r="F8" s="179">
        <v>12</v>
      </c>
      <c r="G8" s="180"/>
      <c r="H8" s="179">
        <v>11</v>
      </c>
      <c r="I8" s="180"/>
      <c r="J8" s="173">
        <v>1108</v>
      </c>
      <c r="K8" s="174"/>
      <c r="L8" s="175"/>
      <c r="M8" s="66">
        <v>2</v>
      </c>
      <c r="N8" s="64">
        <v>1249</v>
      </c>
      <c r="O8" s="64">
        <v>1124</v>
      </c>
      <c r="P8" s="64">
        <v>924</v>
      </c>
      <c r="Q8" s="64">
        <v>539</v>
      </c>
      <c r="R8" s="64">
        <v>71</v>
      </c>
      <c r="S8" s="64">
        <v>2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7">
        <v>7908</v>
      </c>
    </row>
    <row r="9" spans="2:28" ht="24" customHeight="1" x14ac:dyDescent="0.3">
      <c r="B9" s="189">
        <v>111</v>
      </c>
      <c r="C9" s="190"/>
      <c r="D9" s="190"/>
      <c r="E9" s="191"/>
      <c r="F9" s="192">
        <v>12</v>
      </c>
      <c r="G9" s="193"/>
      <c r="H9" s="192">
        <v>12</v>
      </c>
      <c r="I9" s="193"/>
      <c r="J9" s="173">
        <v>1108</v>
      </c>
      <c r="K9" s="174"/>
      <c r="L9" s="175"/>
      <c r="M9" s="63">
        <v>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76</v>
      </c>
      <c r="V9" s="64">
        <v>288</v>
      </c>
      <c r="W9" s="64">
        <v>619</v>
      </c>
      <c r="X9" s="64">
        <v>837</v>
      </c>
      <c r="Y9" s="64">
        <v>732</v>
      </c>
      <c r="Z9" s="65"/>
    </row>
    <row r="10" spans="2:28" ht="24" customHeight="1" x14ac:dyDescent="0.3">
      <c r="B10" s="176">
        <v>111</v>
      </c>
      <c r="C10" s="177"/>
      <c r="D10" s="177"/>
      <c r="E10" s="178"/>
      <c r="F10" s="179">
        <v>12</v>
      </c>
      <c r="G10" s="180"/>
      <c r="H10" s="179">
        <v>12</v>
      </c>
      <c r="I10" s="180"/>
      <c r="J10" s="173">
        <v>1108</v>
      </c>
      <c r="K10" s="174"/>
      <c r="L10" s="175"/>
      <c r="M10" s="66">
        <v>2</v>
      </c>
      <c r="N10" s="64">
        <v>1148</v>
      </c>
      <c r="O10" s="64">
        <v>640</v>
      </c>
      <c r="P10" s="64">
        <v>471</v>
      </c>
      <c r="Q10" s="64">
        <v>225</v>
      </c>
      <c r="R10" s="64">
        <v>41</v>
      </c>
      <c r="S10" s="64">
        <v>1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7">
        <v>5078</v>
      </c>
      <c r="AB10" s="36" t="s">
        <v>135</v>
      </c>
    </row>
    <row r="11" spans="2:28" ht="24" customHeight="1" x14ac:dyDescent="0.3">
      <c r="B11" s="189">
        <v>111</v>
      </c>
      <c r="C11" s="190"/>
      <c r="D11" s="190"/>
      <c r="E11" s="191"/>
      <c r="F11" s="192">
        <v>12</v>
      </c>
      <c r="G11" s="193"/>
      <c r="H11" s="192">
        <v>13</v>
      </c>
      <c r="I11" s="193"/>
      <c r="J11" s="173">
        <v>1108</v>
      </c>
      <c r="K11" s="174"/>
      <c r="L11" s="175"/>
      <c r="M11" s="63">
        <v>1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3</v>
      </c>
      <c r="U11" s="64">
        <v>193</v>
      </c>
      <c r="V11" s="64">
        <v>423</v>
      </c>
      <c r="W11" s="64">
        <v>773</v>
      </c>
      <c r="X11" s="64">
        <v>964</v>
      </c>
      <c r="Y11" s="64">
        <v>1161</v>
      </c>
      <c r="Z11" s="65"/>
    </row>
    <row r="12" spans="2:28" ht="24" customHeight="1" x14ac:dyDescent="0.3">
      <c r="B12" s="176">
        <v>111</v>
      </c>
      <c r="C12" s="177"/>
      <c r="D12" s="177"/>
      <c r="E12" s="178"/>
      <c r="F12" s="179">
        <v>12</v>
      </c>
      <c r="G12" s="180"/>
      <c r="H12" s="179">
        <v>13</v>
      </c>
      <c r="I12" s="180"/>
      <c r="J12" s="173">
        <v>1108</v>
      </c>
      <c r="K12" s="174"/>
      <c r="L12" s="175"/>
      <c r="M12" s="66">
        <v>2</v>
      </c>
      <c r="N12" s="64">
        <v>1217</v>
      </c>
      <c r="O12" s="64">
        <v>1020</v>
      </c>
      <c r="P12" s="64">
        <v>765</v>
      </c>
      <c r="Q12" s="64">
        <v>512</v>
      </c>
      <c r="R12" s="64">
        <v>158</v>
      </c>
      <c r="S12" s="64">
        <v>3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7">
        <v>7192</v>
      </c>
    </row>
    <row r="13" spans="2:28" ht="24" customHeight="1" x14ac:dyDescent="0.3">
      <c r="B13" s="189">
        <v>111</v>
      </c>
      <c r="C13" s="190"/>
      <c r="D13" s="190"/>
      <c r="E13" s="191"/>
      <c r="F13" s="192">
        <v>12</v>
      </c>
      <c r="G13" s="193"/>
      <c r="H13" s="192">
        <v>14</v>
      </c>
      <c r="I13" s="193"/>
      <c r="J13" s="173">
        <v>1108</v>
      </c>
      <c r="K13" s="174"/>
      <c r="L13" s="175"/>
      <c r="M13" s="63">
        <v>1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1</v>
      </c>
      <c r="U13" s="64">
        <v>55</v>
      </c>
      <c r="V13" s="64">
        <v>216</v>
      </c>
      <c r="W13" s="64">
        <v>538</v>
      </c>
      <c r="X13" s="64">
        <v>734</v>
      </c>
      <c r="Y13" s="64">
        <v>812</v>
      </c>
      <c r="Z13" s="65"/>
    </row>
    <row r="14" spans="2:28" ht="24" customHeight="1" x14ac:dyDescent="0.3">
      <c r="B14" s="176">
        <v>111</v>
      </c>
      <c r="C14" s="177"/>
      <c r="D14" s="177"/>
      <c r="E14" s="178"/>
      <c r="F14" s="179">
        <v>12</v>
      </c>
      <c r="G14" s="180"/>
      <c r="H14" s="179">
        <v>14</v>
      </c>
      <c r="I14" s="180"/>
      <c r="J14" s="173">
        <v>1108</v>
      </c>
      <c r="K14" s="174"/>
      <c r="L14" s="175"/>
      <c r="M14" s="66">
        <v>2</v>
      </c>
      <c r="N14" s="64">
        <v>726</v>
      </c>
      <c r="O14" s="64">
        <v>378</v>
      </c>
      <c r="P14" s="64">
        <v>293</v>
      </c>
      <c r="Q14" s="64">
        <v>180</v>
      </c>
      <c r="R14" s="64">
        <v>74</v>
      </c>
      <c r="S14" s="64">
        <v>2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7">
        <v>4009</v>
      </c>
    </row>
    <row r="15" spans="2:28" ht="24" customHeight="1" x14ac:dyDescent="0.3">
      <c r="B15" s="189">
        <v>111</v>
      </c>
      <c r="C15" s="190"/>
      <c r="D15" s="190"/>
      <c r="E15" s="191"/>
      <c r="F15" s="192">
        <v>12</v>
      </c>
      <c r="G15" s="193"/>
      <c r="H15" s="192">
        <v>15</v>
      </c>
      <c r="I15" s="193"/>
      <c r="J15" s="173">
        <v>1108</v>
      </c>
      <c r="K15" s="174"/>
      <c r="L15" s="175"/>
      <c r="M15" s="63">
        <v>1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104</v>
      </c>
      <c r="V15" s="64">
        <v>400</v>
      </c>
      <c r="W15" s="64">
        <v>822</v>
      </c>
      <c r="X15" s="64">
        <v>1076</v>
      </c>
      <c r="Y15" s="64">
        <v>1177</v>
      </c>
      <c r="Z15" s="65"/>
    </row>
    <row r="16" spans="2:28" ht="24" customHeight="1" x14ac:dyDescent="0.3">
      <c r="B16" s="176">
        <v>111</v>
      </c>
      <c r="C16" s="177"/>
      <c r="D16" s="177"/>
      <c r="E16" s="178"/>
      <c r="F16" s="179">
        <v>12</v>
      </c>
      <c r="G16" s="180"/>
      <c r="H16" s="179">
        <v>15</v>
      </c>
      <c r="I16" s="180"/>
      <c r="J16" s="173">
        <v>1108</v>
      </c>
      <c r="K16" s="174"/>
      <c r="L16" s="175"/>
      <c r="M16" s="66">
        <v>2</v>
      </c>
      <c r="N16" s="64">
        <v>1197</v>
      </c>
      <c r="O16" s="64">
        <v>1025</v>
      </c>
      <c r="P16" s="64">
        <v>855</v>
      </c>
      <c r="Q16" s="64">
        <v>521</v>
      </c>
      <c r="R16" s="64">
        <v>158</v>
      </c>
      <c r="S16" s="64">
        <v>8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7">
        <v>7343</v>
      </c>
    </row>
    <row r="17" spans="2:31" ht="24" customHeight="1" x14ac:dyDescent="0.3">
      <c r="B17" s="189">
        <v>111</v>
      </c>
      <c r="C17" s="190"/>
      <c r="D17" s="190"/>
      <c r="E17" s="191"/>
      <c r="F17" s="192">
        <v>12</v>
      </c>
      <c r="G17" s="193"/>
      <c r="H17" s="192">
        <v>16</v>
      </c>
      <c r="I17" s="193"/>
      <c r="J17" s="173">
        <v>1108</v>
      </c>
      <c r="K17" s="174"/>
      <c r="L17" s="175"/>
      <c r="M17" s="63">
        <v>1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86</v>
      </c>
      <c r="V17" s="64">
        <v>352</v>
      </c>
      <c r="W17" s="64">
        <v>497</v>
      </c>
      <c r="X17" s="64">
        <v>763</v>
      </c>
      <c r="Y17" s="64">
        <v>966</v>
      </c>
      <c r="Z17" s="65"/>
    </row>
    <row r="18" spans="2:31" ht="24" customHeight="1" x14ac:dyDescent="0.3">
      <c r="B18" s="176">
        <v>111</v>
      </c>
      <c r="C18" s="177"/>
      <c r="D18" s="177"/>
      <c r="E18" s="178"/>
      <c r="F18" s="179">
        <v>12</v>
      </c>
      <c r="G18" s="180"/>
      <c r="H18" s="179">
        <v>16</v>
      </c>
      <c r="I18" s="180"/>
      <c r="J18" s="173">
        <v>1108</v>
      </c>
      <c r="K18" s="174"/>
      <c r="L18" s="175"/>
      <c r="M18" s="66">
        <v>2</v>
      </c>
      <c r="N18" s="64">
        <v>1137</v>
      </c>
      <c r="O18" s="64">
        <v>648</v>
      </c>
      <c r="P18" s="64">
        <v>678</v>
      </c>
      <c r="Q18" s="64">
        <v>239</v>
      </c>
      <c r="R18" s="64">
        <v>87</v>
      </c>
      <c r="S18" s="64">
        <v>4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7">
        <v>5457</v>
      </c>
    </row>
    <row r="19" spans="2:31" ht="24" customHeight="1" x14ac:dyDescent="0.3">
      <c r="B19" s="189">
        <v>111</v>
      </c>
      <c r="C19" s="190"/>
      <c r="D19" s="190"/>
      <c r="E19" s="191"/>
      <c r="F19" s="192">
        <v>12</v>
      </c>
      <c r="G19" s="193"/>
      <c r="H19" s="192">
        <v>17</v>
      </c>
      <c r="I19" s="193"/>
      <c r="J19" s="173">
        <v>1108</v>
      </c>
      <c r="K19" s="174"/>
      <c r="L19" s="175"/>
      <c r="M19" s="63">
        <v>1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24</v>
      </c>
      <c r="V19" s="64">
        <v>76</v>
      </c>
      <c r="W19" s="64">
        <v>159</v>
      </c>
      <c r="X19" s="64">
        <v>166</v>
      </c>
      <c r="Y19" s="64">
        <v>272</v>
      </c>
      <c r="Z19" s="65"/>
    </row>
    <row r="20" spans="2:31" ht="24" customHeight="1" x14ac:dyDescent="0.3">
      <c r="B20" s="176">
        <v>111</v>
      </c>
      <c r="C20" s="177"/>
      <c r="D20" s="177"/>
      <c r="E20" s="178"/>
      <c r="F20" s="179">
        <v>12</v>
      </c>
      <c r="G20" s="180"/>
      <c r="H20" s="179">
        <v>17</v>
      </c>
      <c r="I20" s="180"/>
      <c r="J20" s="173">
        <v>1108</v>
      </c>
      <c r="K20" s="174"/>
      <c r="L20" s="175"/>
      <c r="M20" s="66">
        <v>2</v>
      </c>
      <c r="N20" s="64">
        <v>326</v>
      </c>
      <c r="O20" s="64">
        <v>398</v>
      </c>
      <c r="P20" s="64">
        <v>319</v>
      </c>
      <c r="Q20" s="64">
        <v>202</v>
      </c>
      <c r="R20" s="64">
        <v>49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7">
        <v>1991</v>
      </c>
    </row>
    <row r="21" spans="2:31" ht="24" customHeight="1" x14ac:dyDescent="0.3">
      <c r="B21" s="189">
        <v>111</v>
      </c>
      <c r="C21" s="190"/>
      <c r="D21" s="190"/>
      <c r="E21" s="191"/>
      <c r="F21" s="192">
        <v>12</v>
      </c>
      <c r="G21" s="193"/>
      <c r="H21" s="192">
        <v>18</v>
      </c>
      <c r="I21" s="193"/>
      <c r="J21" s="173">
        <v>1108</v>
      </c>
      <c r="K21" s="174"/>
      <c r="L21" s="175"/>
      <c r="M21" s="63">
        <v>1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86</v>
      </c>
      <c r="V21" s="64">
        <v>299</v>
      </c>
      <c r="W21" s="64">
        <v>573</v>
      </c>
      <c r="X21" s="64">
        <v>799</v>
      </c>
      <c r="Y21" s="64">
        <v>1242</v>
      </c>
      <c r="Z21" s="65"/>
    </row>
    <row r="22" spans="2:31" ht="24" customHeight="1" x14ac:dyDescent="0.3">
      <c r="B22" s="176">
        <v>111</v>
      </c>
      <c r="C22" s="177"/>
      <c r="D22" s="177"/>
      <c r="E22" s="178"/>
      <c r="F22" s="179">
        <v>12</v>
      </c>
      <c r="G22" s="180"/>
      <c r="H22" s="179">
        <v>18</v>
      </c>
      <c r="I22" s="180"/>
      <c r="J22" s="173">
        <v>1108</v>
      </c>
      <c r="K22" s="174"/>
      <c r="L22" s="175"/>
      <c r="M22" s="66">
        <v>2</v>
      </c>
      <c r="N22" s="64">
        <v>928</v>
      </c>
      <c r="O22" s="64">
        <v>807</v>
      </c>
      <c r="P22" s="64">
        <v>910</v>
      </c>
      <c r="Q22" s="64">
        <v>344</v>
      </c>
      <c r="R22" s="64">
        <v>72</v>
      </c>
      <c r="S22" s="64">
        <v>3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7">
        <v>6063</v>
      </c>
    </row>
    <row r="23" spans="2:31" ht="24" customHeight="1" x14ac:dyDescent="0.3">
      <c r="B23" s="189">
        <v>111</v>
      </c>
      <c r="C23" s="190"/>
      <c r="D23" s="190"/>
      <c r="E23" s="191"/>
      <c r="F23" s="192">
        <v>12</v>
      </c>
      <c r="G23" s="193"/>
      <c r="H23" s="192">
        <v>19</v>
      </c>
      <c r="I23" s="193"/>
      <c r="J23" s="173">
        <v>1108</v>
      </c>
      <c r="K23" s="174"/>
      <c r="L23" s="175"/>
      <c r="M23" s="63">
        <v>1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5</v>
      </c>
      <c r="U23" s="64">
        <v>242</v>
      </c>
      <c r="V23" s="64">
        <v>572</v>
      </c>
      <c r="W23" s="64">
        <v>749</v>
      </c>
      <c r="X23" s="64">
        <v>1085</v>
      </c>
      <c r="Y23" s="64">
        <v>1372</v>
      </c>
      <c r="Z23" s="65"/>
    </row>
    <row r="24" spans="2:31" ht="24" customHeight="1" x14ac:dyDescent="0.3">
      <c r="B24" s="176">
        <v>111</v>
      </c>
      <c r="C24" s="177"/>
      <c r="D24" s="177"/>
      <c r="E24" s="178"/>
      <c r="F24" s="179">
        <v>12</v>
      </c>
      <c r="G24" s="180"/>
      <c r="H24" s="179">
        <v>19</v>
      </c>
      <c r="I24" s="180"/>
      <c r="J24" s="173">
        <v>1108</v>
      </c>
      <c r="K24" s="174"/>
      <c r="L24" s="175"/>
      <c r="M24" s="66">
        <v>2</v>
      </c>
      <c r="N24" s="64">
        <v>940</v>
      </c>
      <c r="O24" s="64">
        <v>726</v>
      </c>
      <c r="P24" s="64">
        <v>626</v>
      </c>
      <c r="Q24" s="64">
        <v>587</v>
      </c>
      <c r="R24" s="64">
        <v>220</v>
      </c>
      <c r="S24" s="64">
        <v>10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7">
        <v>7134</v>
      </c>
    </row>
    <row r="25" spans="2:31" ht="24" customHeight="1" x14ac:dyDescent="0.3">
      <c r="B25" s="189">
        <v>111</v>
      </c>
      <c r="C25" s="190"/>
      <c r="D25" s="190"/>
      <c r="E25" s="191"/>
      <c r="F25" s="192">
        <v>12</v>
      </c>
      <c r="G25" s="193"/>
      <c r="H25" s="192">
        <v>20</v>
      </c>
      <c r="I25" s="193"/>
      <c r="J25" s="173">
        <v>1108</v>
      </c>
      <c r="K25" s="174"/>
      <c r="L25" s="175"/>
      <c r="M25" s="63">
        <v>1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1</v>
      </c>
      <c r="U25" s="64">
        <v>180</v>
      </c>
      <c r="V25" s="64">
        <v>574</v>
      </c>
      <c r="W25" s="64">
        <v>1017</v>
      </c>
      <c r="X25" s="64">
        <v>1258</v>
      </c>
      <c r="Y25" s="64">
        <v>1393</v>
      </c>
      <c r="Z25" s="65"/>
    </row>
    <row r="26" spans="2:31" ht="24" customHeight="1" x14ac:dyDescent="0.3">
      <c r="B26" s="176">
        <v>111</v>
      </c>
      <c r="C26" s="177"/>
      <c r="D26" s="177"/>
      <c r="E26" s="178"/>
      <c r="F26" s="179">
        <v>12</v>
      </c>
      <c r="G26" s="180"/>
      <c r="H26" s="179">
        <v>20</v>
      </c>
      <c r="I26" s="180"/>
      <c r="J26" s="173">
        <v>1108</v>
      </c>
      <c r="K26" s="174"/>
      <c r="L26" s="175"/>
      <c r="M26" s="66">
        <v>2</v>
      </c>
      <c r="N26" s="64">
        <v>1359</v>
      </c>
      <c r="O26" s="64">
        <v>1294</v>
      </c>
      <c r="P26" s="64">
        <v>1062</v>
      </c>
      <c r="Q26" s="64">
        <v>714</v>
      </c>
      <c r="R26" s="64">
        <v>244</v>
      </c>
      <c r="S26" s="64">
        <v>11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7">
        <v>9107</v>
      </c>
    </row>
    <row r="27" spans="2:31" ht="24" customHeight="1" x14ac:dyDescent="0.3">
      <c r="B27" s="189"/>
      <c r="C27" s="190"/>
      <c r="D27" s="190"/>
      <c r="E27" s="191"/>
      <c r="F27" s="192"/>
      <c r="G27" s="193"/>
      <c r="H27" s="192"/>
      <c r="I27" s="193"/>
      <c r="J27" s="194"/>
      <c r="K27" s="195"/>
      <c r="L27" s="196"/>
      <c r="M27" s="6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2:31" ht="23.25" customHeight="1" thickBot="1" x14ac:dyDescent="0.35">
      <c r="B28" s="197"/>
      <c r="C28" s="198"/>
      <c r="D28" s="198"/>
      <c r="E28" s="199"/>
      <c r="F28" s="200"/>
      <c r="G28" s="201"/>
      <c r="H28" s="200"/>
      <c r="I28" s="201"/>
      <c r="J28" s="202"/>
      <c r="K28" s="203"/>
      <c r="L28" s="204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31" ht="23.25" customHeight="1" thickTop="1" thickBot="1" x14ac:dyDescent="0.35"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3"/>
    </row>
    <row r="30" spans="2:31" ht="21" thickTop="1" x14ac:dyDescent="0.3">
      <c r="B30" s="214" t="s">
        <v>167</v>
      </c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6"/>
      <c r="N30" s="217" t="s">
        <v>168</v>
      </c>
      <c r="O30" s="218"/>
      <c r="P30" s="219"/>
      <c r="Q30" s="74" t="s">
        <v>169</v>
      </c>
      <c r="R30" s="75" t="s">
        <v>0</v>
      </c>
      <c r="S30" s="76"/>
      <c r="T30" s="77"/>
      <c r="U30" s="75"/>
      <c r="V30" s="78"/>
      <c r="W30" s="78"/>
      <c r="X30" s="79"/>
      <c r="Y30" s="79"/>
      <c r="Z30" s="80"/>
      <c r="AA30" s="48"/>
      <c r="AB30" s="81"/>
      <c r="AC30" s="82"/>
      <c r="AD30" s="82"/>
      <c r="AE30" s="82"/>
    </row>
    <row r="31" spans="2:31" ht="8.25" customHeight="1" thickBot="1" x14ac:dyDescent="0.3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2"/>
      <c r="N31" s="223"/>
      <c r="O31" s="224"/>
      <c r="P31" s="225"/>
      <c r="Q31" s="83"/>
      <c r="R31" s="84"/>
      <c r="S31" s="85"/>
      <c r="T31" s="85"/>
      <c r="U31" s="86"/>
      <c r="V31" s="86"/>
      <c r="W31" s="86"/>
      <c r="X31" s="87"/>
      <c r="Y31" s="87"/>
      <c r="Z31" s="88"/>
      <c r="AA31" s="89"/>
      <c r="AB31" s="89"/>
      <c r="AE31" s="90"/>
    </row>
    <row r="32" spans="2:31" ht="24.95" customHeight="1" thickBot="1" x14ac:dyDescent="0.35">
      <c r="B32" s="226" t="s">
        <v>170</v>
      </c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  <c r="N32" s="229">
        <v>61282</v>
      </c>
      <c r="O32" s="230"/>
      <c r="P32" s="231"/>
      <c r="Q32" s="91">
        <v>1393</v>
      </c>
      <c r="R32" s="92"/>
      <c r="S32" s="93"/>
      <c r="T32" s="92"/>
      <c r="U32" s="84"/>
      <c r="V32" s="84"/>
      <c r="W32" s="84"/>
      <c r="X32" s="87"/>
      <c r="Y32" s="87"/>
      <c r="Z32" s="88"/>
      <c r="AA32" s="94"/>
      <c r="AB32" s="94"/>
      <c r="AE32" s="90"/>
    </row>
    <row r="33" spans="2:29" ht="32.25" customHeight="1" thickBot="1" x14ac:dyDescent="0.35">
      <c r="B33" s="205" t="s">
        <v>171</v>
      </c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7"/>
      <c r="N33" s="208">
        <v>131762</v>
      </c>
      <c r="O33" s="209"/>
      <c r="P33" s="210"/>
      <c r="Q33" s="95"/>
      <c r="R33" s="96"/>
      <c r="S33" s="97"/>
      <c r="T33" s="96"/>
      <c r="U33" s="98"/>
      <c r="V33" s="98"/>
      <c r="W33" s="98"/>
      <c r="X33" s="99"/>
      <c r="Y33" s="99"/>
      <c r="Z33" s="100"/>
      <c r="AA33" s="101"/>
      <c r="AB33" s="101"/>
    </row>
    <row r="34" spans="2:29" ht="21.75" thickTop="1" thickBot="1" x14ac:dyDescent="0.35">
      <c r="B34" s="48"/>
      <c r="C34" s="48"/>
      <c r="D34" s="48"/>
      <c r="E34" s="48"/>
      <c r="F34" s="48"/>
      <c r="G34" s="102"/>
      <c r="H34" s="103"/>
      <c r="I34" s="103"/>
      <c r="J34" s="101"/>
      <c r="K34" s="101"/>
      <c r="L34" s="101"/>
      <c r="M34" s="101"/>
      <c r="N34" s="101"/>
      <c r="O34" s="101"/>
      <c r="P34" s="35"/>
      <c r="Q34" s="101"/>
      <c r="R34" s="101"/>
      <c r="S34" s="101"/>
      <c r="T34" s="101"/>
      <c r="U34" s="104"/>
      <c r="V34" s="104"/>
      <c r="W34" s="104"/>
      <c r="X34" s="72"/>
      <c r="Y34" s="72"/>
      <c r="Z34" s="72"/>
      <c r="AA34" s="101"/>
      <c r="AB34" s="101"/>
      <c r="AC34" s="101"/>
    </row>
    <row r="35" spans="2:29" ht="17.25" thickTop="1" x14ac:dyDescent="0.25">
      <c r="D35" s="105"/>
      <c r="E35" s="106" t="s">
        <v>172</v>
      </c>
      <c r="S35" s="107" t="s">
        <v>173</v>
      </c>
      <c r="T35" s="108"/>
      <c r="U35" s="109" t="s">
        <v>173</v>
      </c>
      <c r="V35" s="108"/>
      <c r="W35" s="109" t="s">
        <v>174</v>
      </c>
      <c r="X35" s="108"/>
      <c r="Y35" s="211" t="s">
        <v>175</v>
      </c>
      <c r="Z35" s="212"/>
    </row>
    <row r="36" spans="2:29" ht="16.5" x14ac:dyDescent="0.25">
      <c r="C36" s="81" t="s">
        <v>176</v>
      </c>
      <c r="D36" s="110"/>
      <c r="E36" s="111" t="s">
        <v>177</v>
      </c>
      <c r="S36" s="112" t="s">
        <v>178</v>
      </c>
      <c r="T36" s="113"/>
      <c r="U36" s="114"/>
      <c r="V36" s="113"/>
      <c r="W36" s="115"/>
      <c r="X36" s="113"/>
      <c r="Y36" s="86"/>
      <c r="Z36" s="116"/>
    </row>
    <row r="37" spans="2:29" ht="16.5" x14ac:dyDescent="0.25">
      <c r="C37" s="81"/>
      <c r="D37" s="110"/>
      <c r="E37" s="106" t="s">
        <v>179</v>
      </c>
      <c r="S37" s="112"/>
      <c r="T37" s="117"/>
      <c r="U37" s="86"/>
      <c r="V37" s="117"/>
      <c r="W37" s="86"/>
      <c r="X37" s="117"/>
      <c r="Y37" s="86"/>
      <c r="Z37" s="118"/>
    </row>
    <row r="38" spans="2:29" ht="16.5" x14ac:dyDescent="0.25">
      <c r="C38" s="81"/>
      <c r="D38" s="110"/>
      <c r="E38" s="36" t="s">
        <v>180</v>
      </c>
      <c r="S38" s="112" t="s">
        <v>181</v>
      </c>
      <c r="T38" s="117"/>
      <c r="U38" s="86"/>
      <c r="V38" s="117"/>
      <c r="W38" s="86"/>
      <c r="X38" s="117"/>
      <c r="Y38" s="86"/>
      <c r="Z38" s="118"/>
    </row>
    <row r="39" spans="2:29" ht="16.5" x14ac:dyDescent="0.25">
      <c r="C39" s="81" t="s">
        <v>182</v>
      </c>
      <c r="D39" s="110"/>
      <c r="E39" s="119" t="s">
        <v>183</v>
      </c>
      <c r="S39" s="112"/>
      <c r="T39" s="117"/>
      <c r="U39" s="86"/>
      <c r="V39" s="117"/>
      <c r="W39" s="86"/>
      <c r="X39" s="117"/>
      <c r="Y39" s="86"/>
      <c r="Z39" s="118"/>
    </row>
    <row r="40" spans="2:29" ht="16.5" x14ac:dyDescent="0.25">
      <c r="D40" s="105"/>
      <c r="E40" s="119" t="s">
        <v>184</v>
      </c>
      <c r="S40" s="112" t="s">
        <v>185</v>
      </c>
      <c r="T40" s="117"/>
      <c r="U40" s="86"/>
      <c r="V40" s="117"/>
      <c r="W40" s="86"/>
      <c r="X40" s="117"/>
      <c r="Y40" s="86"/>
      <c r="Z40" s="118"/>
    </row>
    <row r="41" spans="2:29" x14ac:dyDescent="0.25">
      <c r="D41" s="105"/>
      <c r="F41" s="120"/>
      <c r="G41" s="120"/>
      <c r="H41" s="120"/>
      <c r="I41" s="120"/>
      <c r="J41" s="120"/>
      <c r="K41" s="120"/>
      <c r="S41" s="112"/>
      <c r="T41" s="117"/>
      <c r="U41" s="86"/>
      <c r="V41" s="117"/>
      <c r="W41" s="86"/>
      <c r="X41" s="117"/>
      <c r="Y41" s="86"/>
      <c r="Z41" s="118"/>
    </row>
    <row r="42" spans="2:29" ht="16.5" x14ac:dyDescent="0.25">
      <c r="E42" s="111"/>
      <c r="S42" s="112" t="s">
        <v>186</v>
      </c>
      <c r="T42" s="117"/>
      <c r="U42" s="86"/>
      <c r="V42" s="117"/>
      <c r="W42" s="86"/>
      <c r="X42" s="117"/>
      <c r="Y42" s="86"/>
      <c r="Z42" s="118"/>
    </row>
    <row r="43" spans="2:29" ht="16.5" thickBot="1" x14ac:dyDescent="0.3">
      <c r="S43" s="121"/>
      <c r="T43" s="122"/>
      <c r="U43" s="98"/>
      <c r="V43" s="122"/>
      <c r="W43" s="98"/>
      <c r="X43" s="122"/>
      <c r="Y43" s="98"/>
      <c r="Z43" s="123"/>
    </row>
    <row r="44" spans="2:29" ht="17.25" thickTop="1" x14ac:dyDescent="0.25">
      <c r="X44" s="104"/>
      <c r="Y44" s="104"/>
      <c r="Z44" s="104"/>
    </row>
    <row r="51" spans="24:26" x14ac:dyDescent="0.25">
      <c r="X51" s="124"/>
      <c r="Y51" s="124"/>
      <c r="Z51" s="124"/>
    </row>
    <row r="52" spans="24:26" x14ac:dyDescent="0.25">
      <c r="X52" s="125"/>
      <c r="Y52" s="125"/>
      <c r="Z52" s="125"/>
    </row>
    <row r="53" spans="24:26" x14ac:dyDescent="0.25">
      <c r="X53" s="125"/>
      <c r="Y53" s="125"/>
      <c r="Z53" s="125"/>
    </row>
    <row r="54" spans="24:26" x14ac:dyDescent="0.25">
      <c r="X54" s="125"/>
      <c r="Y54" s="125"/>
      <c r="Z54" s="125"/>
    </row>
    <row r="55" spans="24:26" x14ac:dyDescent="0.25">
      <c r="X55" s="125"/>
      <c r="Y55" s="125"/>
      <c r="Z55" s="125"/>
    </row>
  </sheetData>
  <mergeCells count="111"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年-橫-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2024-09-13T05:28:04Z</dcterms:modified>
</cp:coreProperties>
</file>