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<sst xmlns="http://schemas.openxmlformats.org/spreadsheetml/2006/main" uniqueCount="225">
  <si>
    <t>新東陽-大園廠-2024各廠區瓦斯用量(日報)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</si>
  <si>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</si>
  <si>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</si>
  <si>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</si>
  <si>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</si>
  <si>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</si>
  <si>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</si>
  <si>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瓦斯LPG總管</t>
  </si>
  <si>
    <t>2023-09-01</t>
  </si>
  <si>
    <t>用量</t>
  </si>
  <si>
    <t>2024-09-01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</si>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</sst>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0.19999999999982</v>
      </c>
      <c r="F4" s="9">
        <v>0.20000000000027</v>
      </c>
      <c r="G4" s="9">
        <v>0.29999999999973</v>
      </c>
      <c r="H4" s="9">
        <v>0.20000000000027</v>
      </c>
      <c r="I4" s="9">
        <v>0.29999999999973</v>
      </c>
      <c r="J4" s="9">
        <v>0.30000000000018</v>
      </c>
      <c r="K4" s="9">
        <v>0.19999999999982</v>
      </c>
      <c r="L4" s="9">
        <v>0.30000000000018</v>
      </c>
      <c r="M4" s="9">
        <v>0.099999999999909</v>
      </c>
      <c r="N4" s="9">
        <v>0.099999999999909</v>
      </c>
      <c r="O4" s="9">
        <v>0.099999999999909</v>
      </c>
      <c r="P4" s="9">
        <v>0</v>
      </c>
      <c r="Q4" s="9">
        <v>0.10000000000036</v>
      </c>
      <c r="R4" s="9">
        <v>0</v>
      </c>
      <c r="S4" s="9">
        <v>0</v>
      </c>
      <c r="T4" s="9">
        <v>0</v>
      </c>
      <c r="U4" s="9">
        <v>0</v>
      </c>
      <c r="V4" s="9">
        <v>0.099999999999909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0.099999999999909</v>
      </c>
      <c r="AP4" s="9">
        <v>0.30000000000018</v>
      </c>
      <c r="AQ4" s="9">
        <v>0.39999999999964</v>
      </c>
      <c r="AR4" s="9">
        <v>0.40000000000009</v>
      </c>
      <c r="AS4" s="9">
        <v>0.099999999999909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0.30000000000018</v>
      </c>
      <c r="BM4" s="9">
        <v>0.5</v>
      </c>
      <c r="BN4" s="9">
        <v>0.40000000000009</v>
      </c>
      <c r="BO4" s="9">
        <v>0.099999999999909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 hidden="true">
      <c r="A39" s="137"/>
      <c r="B39" s="135"/>
      <c r="C39" s="133" t="s">
        <v>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130" t="str">
        <f>SUM(D39:CU39)</f>
        <v>0</v>
      </c>
      <c r="CW39" s="5" t="str">
        <f>CV39/96</f>
        <v>0</v>
      </c>
    </row>
    <row r="40" spans="1:113" customHeight="1" ht="19.5" hidden="true">
      <c r="A40" s="137"/>
      <c r="B40" s="136"/>
      <c r="C40" s="134" t="s">
        <v>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131" t="str">
        <f>SUM(D40:CU40)</f>
        <v>0</v>
      </c>
      <c r="CW40" s="9" t="str">
        <f>CV40/96</f>
        <v>0</v>
      </c>
    </row>
    <row r="41" spans="1:113" customHeight="1" ht="19.5" hidden="true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 hidden="true">
      <c r="A42" s="137"/>
      <c r="B42" s="135"/>
      <c r="C42" s="133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130" t="str">
        <f>SUM(D42:CU42)</f>
        <v>0</v>
      </c>
      <c r="CW42" s="5" t="str">
        <f>CV42/96</f>
        <v>0</v>
      </c>
    </row>
    <row r="43" spans="1:113" customHeight="1" ht="19.5" hidden="true">
      <c r="A43" s="137"/>
      <c r="B43" s="136"/>
      <c r="C43" s="134" t="s">
        <v>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131" t="str">
        <f>SUM(D43:CU43)</f>
        <v>0</v>
      </c>
      <c r="CW43" s="9" t="str">
        <f>CV43/96</f>
        <v>0</v>
      </c>
    </row>
    <row r="44" spans="1:113" customHeight="1" ht="19.5" hidden="true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 hidden="true">
      <c r="A45" s="137"/>
      <c r="B45" s="135"/>
      <c r="C45" s="133" t="s">
        <v>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130" t="str">
        <f>SUM(D45:CU45)</f>
        <v>0</v>
      </c>
      <c r="CW45" s="5" t="str">
        <f>CV45/96</f>
        <v>0</v>
      </c>
    </row>
    <row r="46" spans="1:113" customHeight="1" ht="19.5" hidden="true">
      <c r="A46" s="137"/>
      <c r="B46" s="136"/>
      <c r="C46" s="134" t="s">
        <v>9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131" t="str">
        <f>SUM(D46:CU46)</f>
        <v>0</v>
      </c>
      <c r="CW46" s="9" t="str">
        <f>CV46/96</f>
        <v>0</v>
      </c>
    </row>
    <row r="47" spans="1:113" customHeight="1" ht="19.5" hidden="true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 hidden="true">
      <c r="A48" s="137"/>
      <c r="B48" s="135"/>
      <c r="C48" s="133" t="s">
        <v>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130" t="str">
        <f>SUM(D48:CU48)</f>
        <v>0</v>
      </c>
      <c r="CW48" s="5" t="str">
        <f>CV48/96</f>
        <v>0</v>
      </c>
    </row>
    <row r="49" spans="1:113" customHeight="1" ht="19.5" hidden="true">
      <c r="A49" s="137"/>
      <c r="B49" s="136"/>
      <c r="C49" s="134" t="s">
        <v>9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131" t="str">
        <f>SUM(D49:CU49)</f>
        <v>0</v>
      </c>
      <c r="CW49" s="9" t="str">
        <f>CV49/96</f>
        <v>0</v>
      </c>
    </row>
    <row r="50" spans="1:113" customHeight="1" ht="19.5" hidden="true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 hidden="true">
      <c r="A51" s="137"/>
      <c r="B51" s="135"/>
      <c r="C51" s="133" t="s">
        <v>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130" t="str">
        <f>SUM(D51:CU51)</f>
        <v>0</v>
      </c>
      <c r="CW51" s="5" t="str">
        <f>CV51/96</f>
        <v>0</v>
      </c>
    </row>
    <row r="52" spans="1:113" customHeight="1" ht="19.5" hidden="true">
      <c r="A52" s="137"/>
      <c r="B52" s="136"/>
      <c r="C52" s="134" t="s">
        <v>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131" t="str">
        <f>SUM(D52:CU52)</f>
        <v>0</v>
      </c>
      <c r="CW52" s="9" t="str">
        <f>CV52/96</f>
        <v>0</v>
      </c>
    </row>
    <row r="53" spans="1:113" customHeight="1" ht="19.5" hidden="true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 hidden="true">
      <c r="A54" s="137"/>
      <c r="B54" s="135"/>
      <c r="C54" s="133" t="s">
        <v>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130" t="str">
        <f>SUM(D54:CU54)</f>
        <v>0</v>
      </c>
      <c r="CW54" s="5" t="str">
        <f>CV54/96</f>
        <v>0</v>
      </c>
    </row>
    <row r="55" spans="1:113" customHeight="1" ht="19.5" hidden="true">
      <c r="A55" s="137"/>
      <c r="B55" s="136"/>
      <c r="C55" s="134" t="s">
        <v>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131" t="str">
        <f>SUM(D55:CU55)</f>
        <v>0</v>
      </c>
      <c r="CW55" s="9" t="str">
        <f>CV55/96</f>
        <v>0</v>
      </c>
    </row>
    <row r="56" spans="1:113" customHeight="1" ht="19.5" hidden="true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 hidden="true">
      <c r="A57" s="137"/>
      <c r="B57" s="135"/>
      <c r="C57" s="133" t="s">
        <v>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130" t="str">
        <f>SUM(D57:CU57)</f>
        <v>0</v>
      </c>
      <c r="CW57" s="5" t="str">
        <f>CV57/96</f>
        <v>0</v>
      </c>
    </row>
    <row r="58" spans="1:113" customHeight="1" ht="19.5" hidden="true">
      <c r="A58" s="137"/>
      <c r="B58" s="136"/>
      <c r="C58" s="134" t="s">
        <v>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131" t="str">
        <f>SUM(D58:CU58)</f>
        <v>0</v>
      </c>
      <c r="CW58" s="9" t="str">
        <f>CV58/96</f>
        <v>0</v>
      </c>
    </row>
    <row r="59" spans="1:113" customHeight="1" ht="19.5" hidden="true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27</v>
      </c>
      <c r="E2" s="3" t="s">
        <v>28</v>
      </c>
      <c r="F2" s="3" t="s">
        <v>29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36</v>
      </c>
      <c r="L2" s="3" t="s">
        <v>37</v>
      </c>
      <c r="M2" s="3" t="s">
        <v>38</v>
      </c>
      <c r="N2" s="3" t="s">
        <v>39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39</v>
      </c>
      <c r="E2" s="3" t="s">
        <v>40</v>
      </c>
      <c r="F2" s="3" t="s">
        <v>206</v>
      </c>
      <c r="G2" s="3" t="s">
        <v>207</v>
      </c>
      <c r="H2" s="3" t="s">
        <v>208</v>
      </c>
      <c r="I2" s="3" t="s">
        <v>209</v>
      </c>
      <c r="J2" s="3" t="s">
        <v>210</v>
      </c>
      <c r="K2" s="3" t="s">
        <v>211</v>
      </c>
      <c r="L2" s="3" t="s">
        <v>212</v>
      </c>
      <c r="M2" s="3" t="s">
        <v>213</v>
      </c>
      <c r="N2" s="3" t="s">
        <v>214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111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112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113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114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115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119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120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121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98</v>
      </c>
      <c r="C2" s="1" t="s">
        <v>26</v>
      </c>
      <c r="D2" s="3" t="s">
        <v>214</v>
      </c>
      <c r="E2" s="3" t="s">
        <v>215</v>
      </c>
      <c r="F2" s="3" t="s">
        <v>216</v>
      </c>
      <c r="G2" s="3" t="s">
        <v>217</v>
      </c>
      <c r="H2" s="3" t="s">
        <v>218</v>
      </c>
      <c r="I2" s="3" t="s">
        <v>219</v>
      </c>
      <c r="J2" s="3" t="s">
        <v>220</v>
      </c>
      <c r="K2" s="3" t="s">
        <v>221</v>
      </c>
      <c r="L2" s="3" t="s">
        <v>222</v>
      </c>
      <c r="M2" s="3" t="s">
        <v>223</v>
      </c>
      <c r="N2" s="3" t="s">
        <v>224</v>
      </c>
      <c r="O2" s="1" t="s">
        <v>5</v>
      </c>
      <c r="P2" s="34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38" t="s">
        <v>99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100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38" t="s">
        <v>99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100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38" t="s">
        <v>99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100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38" t="s">
        <v>99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100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38" t="s">
        <v>99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100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38" t="s">
        <v>99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100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38" t="s">
        <v>99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100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38" t="s">
        <v>99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100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38" t="s">
        <v>99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100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38" t="s">
        <v>99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100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144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145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146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147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148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205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205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121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122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123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124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125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126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127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128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129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130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23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24</v>
      </c>
      <c r="N1" s="142" t="s">
        <v>23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24</v>
      </c>
    </row>
    <row r="2" spans="1:25" customHeight="1" ht="19.5">
      <c r="A2" s="12" t="s">
        <v>2</v>
      </c>
      <c r="B2" s="1" t="s">
        <v>25</v>
      </c>
      <c r="C2" s="1" t="s">
        <v>26</v>
      </c>
      <c r="D2" s="3" t="s">
        <v>27</v>
      </c>
      <c r="E2" s="3" t="s">
        <v>28</v>
      </c>
      <c r="F2" s="3" t="s">
        <v>29</v>
      </c>
      <c r="G2" s="34" t="s">
        <v>30</v>
      </c>
      <c r="H2" s="34" t="s">
        <v>31</v>
      </c>
      <c r="I2" s="3" t="s">
        <v>32</v>
      </c>
      <c r="J2" s="3" t="s">
        <v>33</v>
      </c>
      <c r="K2" s="3" t="s">
        <v>34</v>
      </c>
      <c r="L2" s="34" t="s">
        <v>30</v>
      </c>
      <c r="M2" s="34" t="s">
        <v>31</v>
      </c>
      <c r="N2" s="3" t="s">
        <v>35</v>
      </c>
      <c r="O2" s="3" t="s">
        <v>36</v>
      </c>
      <c r="P2" s="3" t="s">
        <v>37</v>
      </c>
      <c r="Q2" s="34" t="s">
        <v>30</v>
      </c>
      <c r="R2" s="34" t="s">
        <v>31</v>
      </c>
      <c r="S2" s="3" t="s">
        <v>38</v>
      </c>
      <c r="T2" s="3" t="s">
        <v>39</v>
      </c>
      <c r="U2" s="3" t="s">
        <v>40</v>
      </c>
      <c r="V2" s="34" t="s">
        <v>30</v>
      </c>
      <c r="W2" s="34" t="s">
        <v>31</v>
      </c>
      <c r="X2" s="34" t="s">
        <v>41</v>
      </c>
      <c r="Y2" s="34" t="s">
        <v>31</v>
      </c>
    </row>
    <row r="3" spans="1:25" customHeight="1" ht="23.25">
      <c r="A3" s="137" t="s">
        <v>42</v>
      </c>
      <c r="B3" s="139">
        <v>2022</v>
      </c>
      <c r="C3" s="4" t="s">
        <v>43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43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46</v>
      </c>
      <c r="B8" s="139">
        <v>2022</v>
      </c>
      <c r="C8" s="4" t="s">
        <v>43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43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47</v>
      </c>
      <c r="B13" s="139">
        <v>2022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43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48</v>
      </c>
      <c r="B18" s="139">
        <v>2022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43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49</v>
      </c>
      <c r="B23" s="139">
        <v>2022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43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50</v>
      </c>
      <c r="B28" s="139">
        <v>2022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43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51</v>
      </c>
      <c r="B33" s="139">
        <v>2022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43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52</v>
      </c>
      <c r="B38" s="139">
        <v>2022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43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53</v>
      </c>
      <c r="B43" s="139">
        <v>2022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43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54</v>
      </c>
      <c r="B48" s="139">
        <v>2022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43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/>
      <c r="H55" s="1"/>
      <c r="I55" s="1" t="s">
        <v>59</v>
      </c>
      <c r="K55" s="146" t="s">
        <v>60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61</v>
      </c>
      <c r="E56" s="17" t="s">
        <v>62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63</v>
      </c>
      <c r="E57" s="17" t="s">
        <v>62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64</v>
      </c>
      <c r="E58" s="17" t="s">
        <v>62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65</v>
      </c>
      <c r="E59" s="17" t="s">
        <v>66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67</v>
      </c>
      <c r="E60" s="17" t="s">
        <v>66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68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68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68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89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90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96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31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6" t="s">
        <v>60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68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68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68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30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31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87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88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89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30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31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90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91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92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30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31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93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94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95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30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31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41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31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I29" s="146" t="s">
        <v>60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61</v>
      </c>
      <c r="E30" s="17" t="s">
        <v>62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63</v>
      </c>
      <c r="E31" s="17" t="s">
        <v>62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64</v>
      </c>
      <c r="E32" s="17" t="s">
        <v>62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65</v>
      </c>
      <c r="E33" s="17" t="s">
        <v>66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67</v>
      </c>
      <c r="E34" s="17" t="s">
        <v>66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97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97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97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98</v>
      </c>
      <c r="B3" s="160" t="s">
        <v>99</v>
      </c>
      <c r="C3" s="156"/>
      <c r="D3" s="160" t="s">
        <v>100</v>
      </c>
      <c r="E3" s="156"/>
      <c r="F3" s="14"/>
      <c r="G3" s="160" t="s">
        <v>99</v>
      </c>
      <c r="H3" s="156"/>
      <c r="I3" s="160" t="s">
        <v>100</v>
      </c>
      <c r="J3" s="156"/>
      <c r="K3" s="14"/>
      <c r="L3" s="160" t="s">
        <v>99</v>
      </c>
      <c r="M3" s="156"/>
      <c r="N3" s="160" t="s">
        <v>100</v>
      </c>
      <c r="O3" s="156"/>
      <c r="P3" s="14"/>
      <c r="Q3" s="160" t="s">
        <v>99</v>
      </c>
      <c r="R3" s="156"/>
      <c r="S3" s="160" t="s">
        <v>100</v>
      </c>
      <c r="T3" s="156"/>
      <c r="U3" s="14"/>
      <c r="V3" s="160" t="s">
        <v>99</v>
      </c>
      <c r="W3" s="156"/>
      <c r="X3" s="160" t="s">
        <v>100</v>
      </c>
      <c r="Y3" s="156"/>
      <c r="Z3" s="14"/>
      <c r="AA3" s="160" t="s">
        <v>99</v>
      </c>
      <c r="AB3" s="156"/>
      <c r="AC3" s="160" t="s">
        <v>100</v>
      </c>
      <c r="AD3" s="156"/>
      <c r="AE3" s="14"/>
      <c r="AF3" s="160" t="s">
        <v>99</v>
      </c>
      <c r="AG3" s="156"/>
      <c r="AH3" s="160" t="s">
        <v>100</v>
      </c>
      <c r="AI3" s="156"/>
      <c r="AJ3" s="14"/>
      <c r="AK3" s="160" t="s">
        <v>99</v>
      </c>
      <c r="AL3" s="156"/>
      <c r="AM3" s="160" t="s">
        <v>100</v>
      </c>
      <c r="AN3" s="156"/>
      <c r="AO3" s="14"/>
      <c r="AP3" s="160" t="s">
        <v>99</v>
      </c>
      <c r="AQ3" s="156"/>
      <c r="AR3" s="160" t="s">
        <v>100</v>
      </c>
      <c r="AS3" s="156"/>
      <c r="AT3" s="14"/>
      <c r="AU3" s="160" t="s">
        <v>99</v>
      </c>
      <c r="AV3" s="156"/>
      <c r="AW3" s="160" t="s">
        <v>100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112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113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114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115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116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117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118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119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120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121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122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123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124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126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127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128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129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130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131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96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132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I41" s="146" t="s">
        <v>60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61</v>
      </c>
      <c r="E42" s="17" t="s">
        <v>62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63</v>
      </c>
      <c r="E43" s="17" t="s">
        <v>62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64</v>
      </c>
      <c r="E44" s="17" t="s">
        <v>62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65</v>
      </c>
      <c r="E45" s="17" t="s">
        <v>66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67</v>
      </c>
      <c r="E46" s="17" t="s">
        <v>66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133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24</v>
      </c>
    </row>
    <row r="2" spans="1:22" customHeight="1" ht="19.5">
      <c r="A2" s="12" t="s">
        <v>2</v>
      </c>
      <c r="B2" s="30" t="s">
        <v>134</v>
      </c>
      <c r="C2" s="1" t="s">
        <v>26</v>
      </c>
      <c r="D2" s="30" t="s">
        <v>135</v>
      </c>
      <c r="E2" s="30" t="s">
        <v>136</v>
      </c>
      <c r="F2" s="30" t="s">
        <v>137</v>
      </c>
      <c r="G2" s="30" t="s">
        <v>138</v>
      </c>
      <c r="H2" s="30" t="s">
        <v>139</v>
      </c>
      <c r="I2" s="30" t="s">
        <v>140</v>
      </c>
      <c r="J2" s="30" t="s">
        <v>141</v>
      </c>
      <c r="K2" s="1" t="s">
        <v>5</v>
      </c>
      <c r="L2" s="34" t="s">
        <v>132</v>
      </c>
    </row>
    <row r="3" spans="1:22" customHeight="1" ht="23.25">
      <c r="A3" s="137" t="s">
        <v>42</v>
      </c>
      <c r="B3" s="138" t="s">
        <v>142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143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46</v>
      </c>
      <c r="B8" s="138" t="s">
        <v>142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143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47</v>
      </c>
      <c r="B13" s="138" t="s">
        <v>142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143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74</v>
      </c>
      <c r="B18" s="138" t="s">
        <v>142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143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49</v>
      </c>
      <c r="B23" s="138" t="s">
        <v>142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143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50</v>
      </c>
      <c r="B28" s="138" t="s">
        <v>142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143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51</v>
      </c>
      <c r="B33" s="138" t="s">
        <v>142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143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52</v>
      </c>
      <c r="B38" s="138" t="s">
        <v>142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143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53</v>
      </c>
      <c r="B43" s="138" t="s">
        <v>142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143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54</v>
      </c>
      <c r="B48" s="138" t="s">
        <v>142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143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I55" s="146" t="s">
        <v>60</v>
      </c>
      <c r="J55" s="147"/>
      <c r="K55" s="33"/>
      <c r="L55" s="33"/>
    </row>
    <row r="56" spans="1:22" customHeight="1" ht="19.5">
      <c r="C56" s="15">
        <v>1</v>
      </c>
      <c r="D56" s="16" t="s">
        <v>144</v>
      </c>
      <c r="E56" s="17" t="s">
        <v>62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145</v>
      </c>
      <c r="E57" s="17" t="s">
        <v>62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146</v>
      </c>
      <c r="E58" s="17" t="s">
        <v>62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147</v>
      </c>
      <c r="E59" s="17" t="s">
        <v>66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148</v>
      </c>
      <c r="E60" s="35" t="s">
        <v>74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149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149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149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134</v>
      </c>
      <c r="B3" s="160" t="s">
        <v>142</v>
      </c>
      <c r="C3" s="156"/>
      <c r="D3" s="160" t="s">
        <v>143</v>
      </c>
      <c r="E3" s="156"/>
      <c r="F3" s="14"/>
      <c r="G3" s="160" t="s">
        <v>142</v>
      </c>
      <c r="H3" s="156"/>
      <c r="I3" s="160" t="s">
        <v>143</v>
      </c>
      <c r="J3" s="156"/>
      <c r="K3" s="14"/>
      <c r="L3" s="160" t="s">
        <v>142</v>
      </c>
      <c r="M3" s="156"/>
      <c r="N3" s="160" t="s">
        <v>143</v>
      </c>
      <c r="O3" s="156"/>
      <c r="P3" s="14"/>
      <c r="Q3" s="160" t="s">
        <v>142</v>
      </c>
      <c r="R3" s="156"/>
      <c r="S3" s="160" t="s">
        <v>143</v>
      </c>
      <c r="T3" s="156"/>
      <c r="U3" s="14"/>
      <c r="V3" s="160" t="s">
        <v>142</v>
      </c>
      <c r="W3" s="156"/>
      <c r="X3" s="160" t="s">
        <v>143</v>
      </c>
      <c r="Y3" s="156"/>
      <c r="Z3" s="14"/>
      <c r="AA3" s="160" t="s">
        <v>142</v>
      </c>
      <c r="AB3" s="156"/>
      <c r="AC3" s="160" t="s">
        <v>143</v>
      </c>
      <c r="AD3" s="156"/>
      <c r="AE3" s="14"/>
      <c r="AF3" s="160" t="s">
        <v>142</v>
      </c>
      <c r="AG3" s="156"/>
      <c r="AH3" s="160" t="s">
        <v>143</v>
      </c>
      <c r="AI3" s="156"/>
      <c r="AJ3" s="14"/>
      <c r="AK3" s="160" t="s">
        <v>142</v>
      </c>
      <c r="AL3" s="156"/>
      <c r="AM3" s="160" t="s">
        <v>143</v>
      </c>
      <c r="AN3" s="156"/>
      <c r="AO3" s="14"/>
      <c r="AP3" s="160" t="s">
        <v>142</v>
      </c>
      <c r="AQ3" s="156"/>
      <c r="AR3" s="160" t="s">
        <v>143</v>
      </c>
      <c r="AS3" s="156"/>
      <c r="AT3" s="14"/>
      <c r="AU3" s="160" t="s">
        <v>142</v>
      </c>
      <c r="AV3" s="156"/>
      <c r="AW3" s="160" t="s">
        <v>143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30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138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96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132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I17" s="146" t="s">
        <v>60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61</v>
      </c>
      <c r="E18" s="17" t="s">
        <v>62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63</v>
      </c>
      <c r="E19" s="17" t="s">
        <v>62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64</v>
      </c>
      <c r="E20" s="17" t="s">
        <v>62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65</v>
      </c>
      <c r="E21" s="17" t="s">
        <v>66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67</v>
      </c>
      <c r="E22" s="17" t="s">
        <v>66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150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69</v>
      </c>
      <c r="Q1" s="157" t="s">
        <v>150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69</v>
      </c>
      <c r="AF1" s="157" t="s">
        <v>150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69</v>
      </c>
    </row>
    <row r="2" spans="1:51" customHeight="1" ht="19.5" s="32" customFormat="1">
      <c r="A2" s="30" t="s">
        <v>70</v>
      </c>
      <c r="B2" s="155" t="s">
        <v>71</v>
      </c>
      <c r="C2" s="155"/>
      <c r="D2" s="155"/>
      <c r="E2" s="155"/>
      <c r="F2" s="155"/>
      <c r="G2" s="155" t="s">
        <v>72</v>
      </c>
      <c r="H2" s="155"/>
      <c r="I2" s="155"/>
      <c r="J2" s="155"/>
      <c r="K2" s="155"/>
      <c r="L2" s="155" t="s">
        <v>73</v>
      </c>
      <c r="M2" s="155"/>
      <c r="N2" s="155"/>
      <c r="O2" s="155"/>
      <c r="P2" s="155"/>
      <c r="Q2" s="155" t="s">
        <v>74</v>
      </c>
      <c r="R2" s="155"/>
      <c r="S2" s="155"/>
      <c r="T2" s="155"/>
      <c r="U2" s="155"/>
      <c r="V2" s="155" t="s">
        <v>75</v>
      </c>
      <c r="W2" s="155"/>
      <c r="X2" s="155"/>
      <c r="Y2" s="155"/>
      <c r="Z2" s="155"/>
      <c r="AA2" s="155" t="s">
        <v>76</v>
      </c>
      <c r="AB2" s="155"/>
      <c r="AC2" s="155"/>
      <c r="AD2" s="155"/>
      <c r="AE2" s="155"/>
      <c r="AF2" s="155" t="s">
        <v>77</v>
      </c>
      <c r="AG2" s="155"/>
      <c r="AH2" s="155"/>
      <c r="AI2" s="155"/>
      <c r="AJ2" s="155"/>
      <c r="AK2" s="155" t="s">
        <v>78</v>
      </c>
      <c r="AL2" s="155"/>
      <c r="AM2" s="155"/>
      <c r="AN2" s="155"/>
      <c r="AO2" s="155"/>
      <c r="AP2" s="155" t="s">
        <v>79</v>
      </c>
      <c r="AQ2" s="155"/>
      <c r="AR2" s="155"/>
      <c r="AS2" s="155"/>
      <c r="AT2" s="155"/>
      <c r="AU2" s="155" t="s">
        <v>80</v>
      </c>
      <c r="AV2" s="155"/>
      <c r="AW2" s="155"/>
      <c r="AX2" s="155"/>
      <c r="AY2" s="155"/>
    </row>
    <row r="3" spans="1:51" customHeight="1" ht="19.5" s="29" customFormat="1">
      <c r="A3" s="30" t="s">
        <v>81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82</v>
      </c>
      <c r="C4" s="30" t="s">
        <v>83</v>
      </c>
      <c r="D4" s="30" t="s">
        <v>82</v>
      </c>
      <c r="E4" s="30" t="s">
        <v>83</v>
      </c>
      <c r="F4" s="30" t="s">
        <v>11</v>
      </c>
      <c r="G4" s="30" t="s">
        <v>82</v>
      </c>
      <c r="H4" s="30" t="s">
        <v>83</v>
      </c>
      <c r="I4" s="30" t="s">
        <v>82</v>
      </c>
      <c r="J4" s="30" t="s">
        <v>83</v>
      </c>
      <c r="K4" s="30" t="s">
        <v>11</v>
      </c>
      <c r="L4" s="30" t="s">
        <v>82</v>
      </c>
      <c r="M4" s="30" t="s">
        <v>83</v>
      </c>
      <c r="N4" s="30" t="s">
        <v>82</v>
      </c>
      <c r="O4" s="30" t="s">
        <v>83</v>
      </c>
      <c r="P4" s="30" t="s">
        <v>11</v>
      </c>
      <c r="Q4" s="30" t="s">
        <v>82</v>
      </c>
      <c r="R4" s="30" t="s">
        <v>83</v>
      </c>
      <c r="S4" s="30" t="s">
        <v>82</v>
      </c>
      <c r="T4" s="30" t="s">
        <v>83</v>
      </c>
      <c r="U4" s="30" t="s">
        <v>11</v>
      </c>
      <c r="V4" s="30" t="s">
        <v>82</v>
      </c>
      <c r="W4" s="30" t="s">
        <v>83</v>
      </c>
      <c r="X4" s="30" t="s">
        <v>82</v>
      </c>
      <c r="Y4" s="30" t="s">
        <v>83</v>
      </c>
      <c r="Z4" s="30" t="s">
        <v>11</v>
      </c>
      <c r="AA4" s="30" t="s">
        <v>82</v>
      </c>
      <c r="AB4" s="30" t="s">
        <v>83</v>
      </c>
      <c r="AC4" s="30" t="s">
        <v>82</v>
      </c>
      <c r="AD4" s="30" t="s">
        <v>83</v>
      </c>
      <c r="AE4" s="30" t="s">
        <v>11</v>
      </c>
      <c r="AF4" s="30" t="s">
        <v>82</v>
      </c>
      <c r="AG4" s="30" t="s">
        <v>83</v>
      </c>
      <c r="AH4" s="30" t="s">
        <v>82</v>
      </c>
      <c r="AI4" s="30" t="s">
        <v>83</v>
      </c>
      <c r="AJ4" s="30" t="s">
        <v>11</v>
      </c>
      <c r="AK4" s="30" t="s">
        <v>82</v>
      </c>
      <c r="AL4" s="30" t="s">
        <v>83</v>
      </c>
      <c r="AM4" s="30" t="s">
        <v>82</v>
      </c>
      <c r="AN4" s="30" t="s">
        <v>83</v>
      </c>
      <c r="AO4" s="30" t="s">
        <v>11</v>
      </c>
      <c r="AP4" s="30" t="s">
        <v>82</v>
      </c>
      <c r="AQ4" s="30" t="s">
        <v>83</v>
      </c>
      <c r="AR4" s="30" t="s">
        <v>82</v>
      </c>
      <c r="AS4" s="30" t="s">
        <v>83</v>
      </c>
      <c r="AT4" s="30" t="s">
        <v>11</v>
      </c>
      <c r="AU4" s="30" t="s">
        <v>82</v>
      </c>
      <c r="AV4" s="30" t="s">
        <v>83</v>
      </c>
      <c r="AW4" s="30" t="s">
        <v>82</v>
      </c>
      <c r="AX4" s="30" t="s">
        <v>83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96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I107" s="146" t="s">
        <v>60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62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62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62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66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66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151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152</v>
      </c>
      <c r="O2" s="39"/>
      <c r="Q2" s="164" t="s">
        <v>153</v>
      </c>
      <c r="R2" s="165"/>
      <c r="S2" s="166" t="s">
        <v>154</v>
      </c>
      <c r="T2" s="166"/>
      <c r="U2" s="166"/>
      <c r="V2" s="166"/>
      <c r="W2" s="40"/>
      <c r="X2" s="41" t="s">
        <v>155</v>
      </c>
      <c r="Y2" s="42" t="s">
        <v>156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157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158</v>
      </c>
    </row>
    <row r="4" spans="1:16155" customHeight="1" ht="22.5">
      <c r="B4" s="48" t="s">
        <v>159</v>
      </c>
      <c r="C4" s="49"/>
      <c r="D4" s="49"/>
      <c r="E4" s="50"/>
      <c r="F4" s="49" t="s">
        <v>160</v>
      </c>
      <c r="G4" s="50"/>
      <c r="H4" s="184" t="s">
        <v>161</v>
      </c>
      <c r="I4" s="185"/>
      <c r="J4" s="51" t="s">
        <v>162</v>
      </c>
      <c r="K4" s="52"/>
      <c r="L4" s="52"/>
      <c r="M4" s="53" t="s">
        <v>163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164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165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166</v>
      </c>
      <c r="C6" s="59"/>
      <c r="D6" s="59"/>
      <c r="E6" s="60"/>
      <c r="F6" s="59" t="s">
        <v>167</v>
      </c>
      <c r="G6" s="60"/>
      <c r="H6" s="190" t="s">
        <v>168</v>
      </c>
      <c r="I6" s="191"/>
      <c r="J6" s="61" t="s">
        <v>169</v>
      </c>
      <c r="K6" s="59"/>
      <c r="L6" s="59"/>
      <c r="M6" s="62" t="s">
        <v>170</v>
      </c>
      <c r="N6" s="60" t="s">
        <v>171</v>
      </c>
      <c r="O6" s="60" t="s">
        <v>172</v>
      </c>
      <c r="P6" s="60" t="s">
        <v>173</v>
      </c>
      <c r="Q6" s="60" t="s">
        <v>174</v>
      </c>
      <c r="R6" s="60" t="s">
        <v>175</v>
      </c>
      <c r="S6" s="60" t="s">
        <v>176</v>
      </c>
      <c r="T6" s="60" t="s">
        <v>177</v>
      </c>
      <c r="U6" s="60" t="s">
        <v>178</v>
      </c>
      <c r="V6" s="60" t="s">
        <v>179</v>
      </c>
      <c r="W6" s="60" t="s">
        <v>180</v>
      </c>
      <c r="X6" s="60" t="s">
        <v>181</v>
      </c>
      <c r="Y6" s="59" t="s">
        <v>182</v>
      </c>
      <c r="Z6" s="63" t="s">
        <v>183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152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184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185</v>
      </c>
      <c r="O30" s="221"/>
      <c r="P30" s="222"/>
      <c r="Q30" s="75" t="s">
        <v>186</v>
      </c>
      <c r="R30" s="76" t="s">
        <v>60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187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188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189</v>
      </c>
      <c r="S35" s="108" t="s">
        <v>190</v>
      </c>
      <c r="T35" s="109"/>
      <c r="U35" s="110" t="s">
        <v>190</v>
      </c>
      <c r="V35" s="109"/>
      <c r="W35" s="110" t="s">
        <v>191</v>
      </c>
      <c r="X35" s="109"/>
      <c r="Y35" s="214" t="s">
        <v>192</v>
      </c>
      <c r="Z35" s="215"/>
    </row>
    <row r="36" spans="1:16155" customHeight="1" ht="16.5">
      <c r="C36" s="82" t="s">
        <v>193</v>
      </c>
      <c r="D36" s="111"/>
      <c r="E36" s="112" t="s">
        <v>194</v>
      </c>
      <c r="S36" s="113" t="s">
        <v>195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196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197</v>
      </c>
      <c r="S38" s="113" t="s">
        <v>198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199</v>
      </c>
      <c r="D39" s="111"/>
      <c r="E39" s="120" t="s">
        <v>200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201</v>
      </c>
      <c r="S40" s="113" t="s">
        <v>202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203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