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<sst xmlns="http://schemas.openxmlformats.org/spreadsheetml/2006/main" uniqueCount="231">
  <si>
    <t>新東陽-大園廠-2024各廠區蒸汽用量(日報)</t>
  </si>
  <si>
    <t>單位kg/hr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</si>
  <si>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</si>
  <si>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</si>
  <si>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</si>
  <si>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</si>
  <si>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</si>
  <si>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蒸氣總管線</t>
  </si>
  <si>
    <t>2023-09-01</t>
  </si>
  <si>
    <t>用量</t>
  </si>
  <si>
    <t>2024-09-01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</si>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</sst>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" t="s">
        <v>1</v>
      </c>
      <c r="T1" s="142" t="s">
        <v>0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 t="s">
        <v>1</v>
      </c>
      <c r="AM1" s="142" t="s">
        <v>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" t="s">
        <v>1</v>
      </c>
      <c r="BF1" s="142" t="s">
        <v>0</v>
      </c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" t="s">
        <v>1</v>
      </c>
      <c r="BY1" s="142" t="s">
        <v>0</v>
      </c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" t="s">
        <v>1</v>
      </c>
      <c r="CR1" s="142"/>
      <c r="CS1" s="143"/>
      <c r="CT1" s="143"/>
      <c r="CU1" s="143"/>
      <c r="CV1" s="144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0.10599999999977</v>
      </c>
      <c r="E3" s="5">
        <v>0.11299999999937</v>
      </c>
      <c r="F3" s="5">
        <v>0.11399999999958</v>
      </c>
      <c r="G3" s="5">
        <v>0.1140000000014</v>
      </c>
      <c r="H3" s="5">
        <v>0.11299999999937</v>
      </c>
      <c r="I3" s="5">
        <v>0.11399999999958</v>
      </c>
      <c r="J3" s="5">
        <v>0.11200000000099</v>
      </c>
      <c r="K3" s="5">
        <v>0.11399999999958</v>
      </c>
      <c r="L3" s="5">
        <v>0.11299999999937</v>
      </c>
      <c r="M3" s="5">
        <v>0.11499999999978</v>
      </c>
      <c r="N3" s="5">
        <v>0.11100000000079</v>
      </c>
      <c r="O3" s="5">
        <v>0.13199999999961</v>
      </c>
      <c r="P3" s="5">
        <v>0.11499999999978</v>
      </c>
      <c r="Q3" s="5">
        <v>0.11300000000119</v>
      </c>
      <c r="R3" s="5">
        <v>0.11199999999917</v>
      </c>
      <c r="S3" s="5">
        <v>0.11199999999917</v>
      </c>
      <c r="T3" s="5">
        <v>0.11100000000079</v>
      </c>
      <c r="U3" s="5">
        <v>0.11200000000099</v>
      </c>
      <c r="V3" s="5">
        <v>0.13799999999901</v>
      </c>
      <c r="W3" s="5">
        <v>0.10900000000038</v>
      </c>
      <c r="X3" s="5">
        <v>0.13199999999961</v>
      </c>
      <c r="Y3" s="5">
        <v>0.11000000000058</v>
      </c>
      <c r="Z3" s="5">
        <v>0.10900000000038</v>
      </c>
      <c r="AA3" s="5">
        <v>0.10999999999876</v>
      </c>
      <c r="AB3" s="5">
        <v>0.075000000000728</v>
      </c>
      <c r="AC3" s="5">
        <v>0.26499999999942</v>
      </c>
      <c r="AD3" s="5">
        <v>0.17300000000068</v>
      </c>
      <c r="AE3" s="5">
        <v>0.16499999999905</v>
      </c>
      <c r="AF3" s="5">
        <v>0.16799999999967</v>
      </c>
      <c r="AG3" s="5">
        <v>0.16100000000006</v>
      </c>
      <c r="AH3" s="5">
        <v>0.18100000000049</v>
      </c>
      <c r="AI3" s="5">
        <v>0.15600000000086</v>
      </c>
      <c r="AJ3" s="5">
        <v>0.72400000000016</v>
      </c>
      <c r="AK3" s="5">
        <v>0.25099999999838</v>
      </c>
      <c r="AL3" s="5">
        <v>0.36000000000058</v>
      </c>
      <c r="AM3" s="5">
        <v>0.28100000000086</v>
      </c>
      <c r="AN3" s="5">
        <v>0.27199999999903</v>
      </c>
      <c r="AO3" s="5">
        <v>0.33899999999994</v>
      </c>
      <c r="AP3" s="5">
        <v>0.23700000000099</v>
      </c>
      <c r="AQ3" s="5">
        <v>0.23499999999876</v>
      </c>
      <c r="AR3" s="5">
        <v>0.14800000000105</v>
      </c>
      <c r="AS3" s="5">
        <v>0.27199999999903</v>
      </c>
      <c r="AT3" s="5">
        <v>0.23400000000038</v>
      </c>
      <c r="AU3" s="5">
        <v>0.2450000000008</v>
      </c>
      <c r="AV3" s="5">
        <v>0.33100000000013</v>
      </c>
      <c r="AW3" s="5">
        <v>0.26699999999983</v>
      </c>
      <c r="AX3" s="5">
        <v>0.20999999999913</v>
      </c>
      <c r="AY3" s="5">
        <v>0.26400000000103</v>
      </c>
      <c r="AZ3" s="5">
        <v>0.30599999999868</v>
      </c>
      <c r="BA3" s="5">
        <v>0.15500000000065</v>
      </c>
      <c r="BB3" s="5">
        <v>0.24699999999939</v>
      </c>
      <c r="BC3" s="5">
        <v>0.29500000000007</v>
      </c>
      <c r="BD3" s="5">
        <v>0.27200000000084</v>
      </c>
      <c r="BE3" s="5">
        <v>0.46999999999935</v>
      </c>
      <c r="BF3" s="5">
        <v>0.32500000000073</v>
      </c>
      <c r="BG3" s="5">
        <v>0.28700000000026</v>
      </c>
      <c r="BH3" s="5">
        <v>0.25199999999859</v>
      </c>
      <c r="BI3" s="5">
        <v>0.28400000000147</v>
      </c>
      <c r="BJ3" s="5">
        <v>0.14599999999882</v>
      </c>
      <c r="BK3" s="5">
        <v>0.16300000000047</v>
      </c>
      <c r="BL3" s="5">
        <v>0.22700000000077</v>
      </c>
      <c r="BM3" s="5">
        <v>0.18899999999849</v>
      </c>
      <c r="BN3" s="5">
        <v>0.29400000000169</v>
      </c>
      <c r="BO3" s="5">
        <v>0.18199999999888</v>
      </c>
      <c r="BP3" s="5">
        <v>0.18900000000031</v>
      </c>
      <c r="BQ3" s="5">
        <v>0.22099999999955</v>
      </c>
      <c r="BR3" s="5">
        <v>0.19300000000112</v>
      </c>
      <c r="BS3" s="5">
        <v>0.14599999999882</v>
      </c>
      <c r="BT3" s="5">
        <v>0.14999999999964</v>
      </c>
      <c r="BU3" s="5">
        <v>0.21100000000115</v>
      </c>
      <c r="BV3" s="5">
        <v>0.29799999999886</v>
      </c>
      <c r="BW3" s="5">
        <v>0.19200000000092</v>
      </c>
      <c r="BX3" s="5">
        <v>0.15599999999904</v>
      </c>
      <c r="BY3" s="5">
        <v>0.15500000000065</v>
      </c>
      <c r="BZ3" s="5">
        <v>0.16100000000006</v>
      </c>
      <c r="CA3" s="5">
        <v>0.14799999999923</v>
      </c>
      <c r="CB3" s="5">
        <v>0.12700000000041</v>
      </c>
      <c r="CC3" s="5">
        <v>0.14099999999962</v>
      </c>
      <c r="CD3" s="5">
        <v>0.16300000000047</v>
      </c>
      <c r="CE3" s="5">
        <v>0.13800000000083</v>
      </c>
      <c r="CF3" s="5">
        <v>0.14500000000044</v>
      </c>
      <c r="CG3" s="5">
        <v>0.11599999999999</v>
      </c>
      <c r="CH3" s="5">
        <v>0.11499999999978</v>
      </c>
      <c r="CI3" s="5">
        <v>0.11399999999958</v>
      </c>
      <c r="CJ3" s="5">
        <v>0.11399999999958</v>
      </c>
      <c r="CK3" s="5">
        <v>0.11200000000099</v>
      </c>
      <c r="CL3" s="5">
        <v>0.11299999999937</v>
      </c>
      <c r="CM3" s="5">
        <v>0.11299999999937</v>
      </c>
      <c r="CN3" s="5">
        <v>0.11000000000058</v>
      </c>
      <c r="CO3" s="5">
        <v>0.11000000000058</v>
      </c>
      <c r="CP3" s="5">
        <v>0.11199999999917</v>
      </c>
      <c r="CQ3" s="5">
        <v>0.10900000000038</v>
      </c>
      <c r="CR3" s="5">
        <v>0.11000000000058</v>
      </c>
      <c r="CS3" s="5">
        <v>0.1239999999998</v>
      </c>
      <c r="CT3" s="5">
        <v>0.10999999999876</v>
      </c>
      <c r="CU3" s="5">
        <v>0.10900000000038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1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1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1</v>
      </c>
      <c r="CT16" s="9">
        <v>0</v>
      </c>
      <c r="CU16" s="9">
        <v>0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1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1</v>
      </c>
      <c r="AH18" s="5">
        <v>0</v>
      </c>
      <c r="AI18" s="5">
        <v>1</v>
      </c>
      <c r="AJ18" s="5">
        <v>0</v>
      </c>
      <c r="AK18" s="5">
        <v>1</v>
      </c>
      <c r="AL18" s="5">
        <v>1</v>
      </c>
      <c r="AM18" s="5">
        <v>0</v>
      </c>
      <c r="AN18" s="5">
        <v>1</v>
      </c>
      <c r="AO18" s="5">
        <v>0</v>
      </c>
      <c r="AP18" s="5">
        <v>1</v>
      </c>
      <c r="AQ18" s="5">
        <v>0</v>
      </c>
      <c r="AR18" s="5">
        <v>1</v>
      </c>
      <c r="AS18" s="5">
        <v>1</v>
      </c>
      <c r="AT18" s="5">
        <v>0</v>
      </c>
      <c r="AU18" s="5">
        <v>1</v>
      </c>
      <c r="AV18" s="5">
        <v>1</v>
      </c>
      <c r="AW18" s="5">
        <v>0</v>
      </c>
      <c r="AX18" s="5">
        <v>1</v>
      </c>
      <c r="AY18" s="5">
        <v>1</v>
      </c>
      <c r="AZ18" s="5">
        <v>0</v>
      </c>
      <c r="BA18" s="5">
        <v>1</v>
      </c>
      <c r="BB18" s="5">
        <v>1</v>
      </c>
      <c r="BC18" s="5">
        <v>0</v>
      </c>
      <c r="BD18" s="5">
        <v>1</v>
      </c>
      <c r="BE18" s="5">
        <v>1</v>
      </c>
      <c r="BF18" s="5">
        <v>0</v>
      </c>
      <c r="BG18" s="5">
        <v>1</v>
      </c>
      <c r="BH18" s="5">
        <v>1</v>
      </c>
      <c r="BI18" s="5">
        <v>1</v>
      </c>
      <c r="BJ18" s="5">
        <v>0</v>
      </c>
      <c r="BK18" s="5">
        <v>1</v>
      </c>
      <c r="BL18" s="5">
        <v>1</v>
      </c>
      <c r="BM18" s="5">
        <v>1</v>
      </c>
      <c r="BN18" s="5">
        <v>0</v>
      </c>
      <c r="BO18" s="5">
        <v>1</v>
      </c>
      <c r="BP18" s="5">
        <v>1</v>
      </c>
      <c r="BQ18" s="5">
        <v>0</v>
      </c>
      <c r="BR18" s="5">
        <v>1</v>
      </c>
      <c r="BS18" s="5">
        <v>1</v>
      </c>
      <c r="BT18" s="5">
        <v>0</v>
      </c>
      <c r="BU18" s="5">
        <v>1</v>
      </c>
      <c r="BV18" s="5">
        <v>0</v>
      </c>
      <c r="BW18" s="5">
        <v>1</v>
      </c>
      <c r="BX18" s="5">
        <v>1</v>
      </c>
      <c r="BY18" s="5">
        <v>0</v>
      </c>
      <c r="BZ18" s="5">
        <v>1</v>
      </c>
      <c r="CA18" s="5">
        <v>1</v>
      </c>
      <c r="CB18" s="5">
        <v>0</v>
      </c>
      <c r="CC18" s="5">
        <v>1</v>
      </c>
      <c r="CD18" s="5">
        <v>1</v>
      </c>
      <c r="CE18" s="5">
        <v>0</v>
      </c>
      <c r="CF18" s="5">
        <v>1</v>
      </c>
      <c r="CG18" s="5">
        <v>0</v>
      </c>
      <c r="CH18" s="5">
        <v>1</v>
      </c>
      <c r="CI18" s="5">
        <v>1</v>
      </c>
      <c r="CJ18" s="5">
        <v>0</v>
      </c>
      <c r="CK18" s="5">
        <v>1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1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13</v>
      </c>
      <c r="AK27" s="5">
        <v>2</v>
      </c>
      <c r="AL27" s="5">
        <v>0</v>
      </c>
      <c r="AM27" s="5">
        <v>5</v>
      </c>
      <c r="AN27" s="5">
        <v>0</v>
      </c>
      <c r="AO27" s="5">
        <v>2</v>
      </c>
      <c r="AP27" s="5">
        <v>22</v>
      </c>
      <c r="AQ27" s="5">
        <v>21</v>
      </c>
      <c r="AR27" s="5">
        <v>1</v>
      </c>
      <c r="AS27" s="5">
        <v>0</v>
      </c>
      <c r="AT27" s="5">
        <v>0</v>
      </c>
      <c r="AU27" s="5">
        <v>0</v>
      </c>
      <c r="AV27" s="5">
        <v>8</v>
      </c>
      <c r="AW27" s="5">
        <v>9</v>
      </c>
      <c r="AX27" s="5">
        <v>7</v>
      </c>
      <c r="AY27" s="5">
        <v>0</v>
      </c>
      <c r="AZ27" s="5">
        <v>9</v>
      </c>
      <c r="BA27" s="5">
        <v>0</v>
      </c>
      <c r="BB27" s="5">
        <v>0</v>
      </c>
      <c r="BC27" s="5">
        <v>3</v>
      </c>
      <c r="BD27" s="5">
        <v>1</v>
      </c>
      <c r="BE27" s="5">
        <v>12</v>
      </c>
      <c r="BF27" s="5">
        <v>15</v>
      </c>
      <c r="BG27" s="5">
        <v>5</v>
      </c>
      <c r="BH27" s="5">
        <v>0</v>
      </c>
      <c r="BI27" s="5">
        <v>2</v>
      </c>
      <c r="BJ27" s="5">
        <v>0</v>
      </c>
      <c r="BK27" s="5">
        <v>0</v>
      </c>
      <c r="BL27" s="5">
        <v>4</v>
      </c>
      <c r="BM27" s="5">
        <v>0</v>
      </c>
      <c r="BN27" s="5">
        <v>30</v>
      </c>
      <c r="BO27" s="5">
        <v>11</v>
      </c>
      <c r="BP27" s="5">
        <v>5</v>
      </c>
      <c r="BQ27" s="5">
        <v>1</v>
      </c>
      <c r="BR27" s="5">
        <v>1</v>
      </c>
      <c r="BS27" s="5">
        <v>0</v>
      </c>
      <c r="BT27" s="5">
        <v>0</v>
      </c>
      <c r="BU27" s="5">
        <v>4</v>
      </c>
      <c r="BV27" s="5">
        <v>8</v>
      </c>
      <c r="BW27" s="5">
        <v>13</v>
      </c>
      <c r="BX27" s="5">
        <v>7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109</v>
      </c>
      <c r="AM33" s="5">
        <v>38</v>
      </c>
      <c r="AN33" s="5">
        <v>69</v>
      </c>
      <c r="AO33" s="5">
        <v>50</v>
      </c>
      <c r="AP33" s="5">
        <v>6</v>
      </c>
      <c r="AQ33" s="5">
        <v>0</v>
      </c>
      <c r="AR33" s="5">
        <v>0</v>
      </c>
      <c r="AS33" s="5">
        <v>0</v>
      </c>
      <c r="AT33" s="5">
        <v>0</v>
      </c>
      <c r="AU33" s="5">
        <v>40</v>
      </c>
      <c r="AV33" s="5">
        <v>14</v>
      </c>
      <c r="AW33" s="5">
        <v>41</v>
      </c>
      <c r="AX33" s="5">
        <v>12</v>
      </c>
      <c r="AY33" s="5">
        <v>104</v>
      </c>
      <c r="AZ33" s="5">
        <v>42</v>
      </c>
      <c r="BA33" s="5">
        <v>16</v>
      </c>
      <c r="BB33" s="5">
        <v>117</v>
      </c>
      <c r="BC33" s="5">
        <v>119</v>
      </c>
      <c r="BD33" s="5">
        <v>118</v>
      </c>
      <c r="BE33" s="5">
        <v>116</v>
      </c>
      <c r="BF33" s="5">
        <v>116</v>
      </c>
      <c r="BG33" s="5">
        <v>110</v>
      </c>
      <c r="BH33" s="5">
        <v>85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22</v>
      </c>
      <c r="B39" s="135" t="s">
        <v>8</v>
      </c>
      <c r="C39" s="133" t="s">
        <v>9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60</v>
      </c>
      <c r="BH39" s="5">
        <v>0</v>
      </c>
      <c r="BI39" s="5">
        <v>0</v>
      </c>
      <c r="BJ39" s="5">
        <v>0</v>
      </c>
      <c r="BK39" s="5">
        <v>0</v>
      </c>
      <c r="BL39" s="5">
        <v>37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23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24</v>
      </c>
      <c r="B45" s="135" t="s">
        <v>8</v>
      </c>
      <c r="C45" s="133" t="s">
        <v>9</v>
      </c>
      <c r="D45" s="5">
        <v>0</v>
      </c>
      <c r="E45" s="5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22</v>
      </c>
      <c r="AK45" s="5">
        <v>1</v>
      </c>
      <c r="AL45" s="5">
        <v>0</v>
      </c>
      <c r="AM45" s="5">
        <v>2</v>
      </c>
      <c r="AN45" s="5">
        <v>0</v>
      </c>
      <c r="AO45" s="5">
        <v>5</v>
      </c>
      <c r="AP45" s="5">
        <v>1</v>
      </c>
      <c r="AQ45" s="5">
        <v>0</v>
      </c>
      <c r="AR45" s="5">
        <v>0</v>
      </c>
      <c r="AS45" s="5">
        <v>5</v>
      </c>
      <c r="AT45" s="5">
        <v>1</v>
      </c>
      <c r="AU45" s="5">
        <v>0</v>
      </c>
      <c r="AV45" s="5">
        <v>9</v>
      </c>
      <c r="AW45" s="5">
        <v>0</v>
      </c>
      <c r="AX45" s="5">
        <v>0</v>
      </c>
      <c r="AY45" s="5">
        <v>0</v>
      </c>
      <c r="AZ45" s="5">
        <v>6</v>
      </c>
      <c r="BA45" s="5">
        <v>1</v>
      </c>
      <c r="BB45" s="5">
        <v>0</v>
      </c>
      <c r="BC45" s="5">
        <v>1</v>
      </c>
      <c r="BD45" s="5">
        <v>1</v>
      </c>
      <c r="BE45" s="5">
        <v>6</v>
      </c>
      <c r="BF45" s="5">
        <v>0</v>
      </c>
      <c r="BG45" s="5">
        <v>0</v>
      </c>
      <c r="BH45" s="5">
        <v>1</v>
      </c>
      <c r="BI45" s="5">
        <v>5</v>
      </c>
      <c r="BJ45" s="5">
        <v>0</v>
      </c>
      <c r="BK45" s="5">
        <v>1</v>
      </c>
      <c r="BL45" s="5">
        <v>2</v>
      </c>
      <c r="BM45" s="5">
        <v>0</v>
      </c>
      <c r="BN45" s="5">
        <v>6</v>
      </c>
      <c r="BO45" s="5">
        <v>0</v>
      </c>
      <c r="BP45" s="5">
        <v>0</v>
      </c>
      <c r="BQ45" s="5">
        <v>3</v>
      </c>
      <c r="BR45" s="5">
        <v>3</v>
      </c>
      <c r="BS45" s="5">
        <v>0</v>
      </c>
      <c r="BT45" s="5">
        <v>1</v>
      </c>
      <c r="BU45" s="5">
        <v>2</v>
      </c>
      <c r="BV45" s="5">
        <v>5</v>
      </c>
      <c r="BW45" s="5">
        <v>1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25</v>
      </c>
      <c r="B48" s="135" t="s">
        <v>8</v>
      </c>
      <c r="C48" s="133" t="s">
        <v>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26</v>
      </c>
      <c r="B51" s="135" t="s">
        <v>8</v>
      </c>
      <c r="C51" s="133" t="s">
        <v>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>
      <c r="A54" s="137" t="s">
        <v>27</v>
      </c>
      <c r="B54" s="135" t="s">
        <v>8</v>
      </c>
      <c r="C54" s="133" t="s">
        <v>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130" t="str">
        <f>SUM(D54:CU54)</f>
        <v>0</v>
      </c>
      <c r="CW54" s="5" t="str">
        <f>CV54/96</f>
        <v>0</v>
      </c>
    </row>
    <row r="55" spans="1:113" customHeight="1" ht="19.5">
      <c r="A55" s="137"/>
      <c r="B55" s="136" t="s">
        <v>10</v>
      </c>
      <c r="C55" s="134" t="s">
        <v>9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131" t="str">
        <f>SUM(D55:CU55)</f>
        <v>0</v>
      </c>
      <c r="CW55" s="9" t="str">
        <f>CV55/96</f>
        <v>0</v>
      </c>
    </row>
    <row r="56" spans="1:113" customHeight="1" ht="19.5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>
      <c r="A57" s="137" t="s">
        <v>28</v>
      </c>
      <c r="B57" s="135" t="s">
        <v>8</v>
      </c>
      <c r="C57" s="133" t="s">
        <v>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130" t="str">
        <f>SUM(D57:CU57)</f>
        <v>0</v>
      </c>
      <c r="CW57" s="5" t="str">
        <f>CV57/96</f>
        <v>0</v>
      </c>
    </row>
    <row r="58" spans="1:113" customHeight="1" ht="19.5">
      <c r="A58" s="137"/>
      <c r="B58" s="136" t="s">
        <v>10</v>
      </c>
      <c r="C58" s="134" t="s">
        <v>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1" t="str">
        <f>SUM(D58:CU58)</f>
        <v>0</v>
      </c>
      <c r="CW58" s="9" t="str">
        <f>CV58/96</f>
        <v>0</v>
      </c>
    </row>
    <row r="59" spans="1:113" customHeight="1" ht="19.5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7:A209"/>
    <mergeCell ref="A210:A212"/>
    <mergeCell ref="A201:A203"/>
    <mergeCell ref="A204:A206"/>
    <mergeCell ref="A195:A197"/>
    <mergeCell ref="A198:A200"/>
    <mergeCell ref="A189:A191"/>
    <mergeCell ref="A192:A194"/>
    <mergeCell ref="A183:A185"/>
    <mergeCell ref="A186:A188"/>
    <mergeCell ref="A177:A179"/>
    <mergeCell ref="A180:A182"/>
    <mergeCell ref="A171:A173"/>
    <mergeCell ref="A174:A176"/>
    <mergeCell ref="A165:A167"/>
    <mergeCell ref="A168:A170"/>
    <mergeCell ref="A159:A161"/>
    <mergeCell ref="A162:A164"/>
    <mergeCell ref="A153:A155"/>
    <mergeCell ref="A156:A158"/>
    <mergeCell ref="A147:A149"/>
    <mergeCell ref="A150:A152"/>
    <mergeCell ref="A141:A143"/>
    <mergeCell ref="A144:A146"/>
    <mergeCell ref="A135:A137"/>
    <mergeCell ref="A138:A140"/>
    <mergeCell ref="A129:A131"/>
    <mergeCell ref="A132:A134"/>
    <mergeCell ref="A123:A125"/>
    <mergeCell ref="A126:A128"/>
    <mergeCell ref="A117:A119"/>
    <mergeCell ref="A120:A122"/>
    <mergeCell ref="A111:A113"/>
    <mergeCell ref="A114:A116"/>
    <mergeCell ref="A105:A107"/>
    <mergeCell ref="A108:A110"/>
    <mergeCell ref="A99:A101"/>
    <mergeCell ref="A102:A104"/>
    <mergeCell ref="A93:A95"/>
    <mergeCell ref="A96:A98"/>
    <mergeCell ref="A87:A89"/>
    <mergeCell ref="A90:A92"/>
    <mergeCell ref="A81:A83"/>
    <mergeCell ref="A84:A86"/>
    <mergeCell ref="A75:A77"/>
    <mergeCell ref="A78:A80"/>
    <mergeCell ref="A69:A71"/>
    <mergeCell ref="A72:A74"/>
    <mergeCell ref="A63:A65"/>
    <mergeCell ref="A66:A68"/>
    <mergeCell ref="A57:A59"/>
    <mergeCell ref="A60:A62"/>
    <mergeCell ref="A51:A53"/>
    <mergeCell ref="A54:A56"/>
    <mergeCell ref="A45:A47"/>
    <mergeCell ref="A48:A50"/>
    <mergeCell ref="A39:A41"/>
    <mergeCell ref="A42:A44"/>
    <mergeCell ref="A33:A35"/>
    <mergeCell ref="A36:A38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30:A32"/>
    <mergeCell ref="A21:A23"/>
    <mergeCell ref="A24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210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104</v>
      </c>
      <c r="C2" s="1" t="s">
        <v>32</v>
      </c>
      <c r="D2" s="3" t="s">
        <v>33</v>
      </c>
      <c r="E2" s="3" t="s">
        <v>34</v>
      </c>
      <c r="F2" s="3" t="s">
        <v>35</v>
      </c>
      <c r="G2" s="3" t="s">
        <v>38</v>
      </c>
      <c r="H2" s="3" t="s">
        <v>39</v>
      </c>
      <c r="I2" s="3" t="s">
        <v>40</v>
      </c>
      <c r="J2" s="3" t="s">
        <v>41</v>
      </c>
      <c r="K2" s="3" t="s">
        <v>42</v>
      </c>
      <c r="L2" s="3" t="s">
        <v>43</v>
      </c>
      <c r="M2" s="3" t="s">
        <v>44</v>
      </c>
      <c r="N2" s="3" t="s">
        <v>45</v>
      </c>
      <c r="O2" s="1" t="s">
        <v>5</v>
      </c>
      <c r="P2" s="34" t="s">
        <v>138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38" t="s">
        <v>105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106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38" t="s">
        <v>105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106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38" t="s">
        <v>105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106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38" t="s">
        <v>105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106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38" t="s">
        <v>105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106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38" t="s">
        <v>105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106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38" t="s">
        <v>105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106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38" t="s">
        <v>105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106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38" t="s">
        <v>105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106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38" t="s">
        <v>105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106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150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151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152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153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154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211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211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104</v>
      </c>
      <c r="B3" s="160" t="s">
        <v>105</v>
      </c>
      <c r="C3" s="156"/>
      <c r="D3" s="160" t="s">
        <v>106</v>
      </c>
      <c r="E3" s="156"/>
      <c r="F3" s="14"/>
      <c r="G3" s="160" t="s">
        <v>105</v>
      </c>
      <c r="H3" s="156"/>
      <c r="I3" s="160" t="s">
        <v>106</v>
      </c>
      <c r="J3" s="156"/>
      <c r="K3" s="14"/>
      <c r="L3" s="160" t="s">
        <v>105</v>
      </c>
      <c r="M3" s="156"/>
      <c r="N3" s="160" t="s">
        <v>106</v>
      </c>
      <c r="O3" s="156"/>
      <c r="P3" s="14"/>
      <c r="Q3" s="160" t="s">
        <v>105</v>
      </c>
      <c r="R3" s="156"/>
      <c r="S3" s="160" t="s">
        <v>106</v>
      </c>
      <c r="T3" s="156"/>
      <c r="U3" s="14"/>
      <c r="V3" s="160" t="s">
        <v>105</v>
      </c>
      <c r="W3" s="156"/>
      <c r="X3" s="160" t="s">
        <v>106</v>
      </c>
      <c r="Y3" s="156"/>
      <c r="Z3" s="14"/>
      <c r="AA3" s="160" t="s">
        <v>105</v>
      </c>
      <c r="AB3" s="156"/>
      <c r="AC3" s="160" t="s">
        <v>106</v>
      </c>
      <c r="AD3" s="156"/>
      <c r="AE3" s="14"/>
      <c r="AF3" s="160" t="s">
        <v>105</v>
      </c>
      <c r="AG3" s="156"/>
      <c r="AH3" s="160" t="s">
        <v>106</v>
      </c>
      <c r="AI3" s="156"/>
      <c r="AJ3" s="14"/>
      <c r="AK3" s="160" t="s">
        <v>105</v>
      </c>
      <c r="AL3" s="156"/>
      <c r="AM3" s="160" t="s">
        <v>106</v>
      </c>
      <c r="AN3" s="156"/>
      <c r="AO3" s="14"/>
      <c r="AP3" s="160" t="s">
        <v>105</v>
      </c>
      <c r="AQ3" s="156"/>
      <c r="AR3" s="160" t="s">
        <v>106</v>
      </c>
      <c r="AS3" s="156"/>
      <c r="AT3" s="14"/>
      <c r="AU3" s="160" t="s">
        <v>105</v>
      </c>
      <c r="AV3" s="156"/>
      <c r="AW3" s="160" t="s">
        <v>106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6" t="s">
        <v>66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210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104</v>
      </c>
      <c r="C2" s="1" t="s">
        <v>32</v>
      </c>
      <c r="D2" s="3" t="s">
        <v>45</v>
      </c>
      <c r="E2" s="3" t="s">
        <v>46</v>
      </c>
      <c r="F2" s="3" t="s">
        <v>212</v>
      </c>
      <c r="G2" s="3" t="s">
        <v>213</v>
      </c>
      <c r="H2" s="3" t="s">
        <v>214</v>
      </c>
      <c r="I2" s="3" t="s">
        <v>215</v>
      </c>
      <c r="J2" s="3" t="s">
        <v>216</v>
      </c>
      <c r="K2" s="3" t="s">
        <v>217</v>
      </c>
      <c r="L2" s="3" t="s">
        <v>218</v>
      </c>
      <c r="M2" s="3" t="s">
        <v>219</v>
      </c>
      <c r="N2" s="3" t="s">
        <v>220</v>
      </c>
      <c r="O2" s="1" t="s">
        <v>5</v>
      </c>
      <c r="P2" s="34" t="s">
        <v>138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38" t="s">
        <v>105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106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38" t="s">
        <v>105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106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38" t="s">
        <v>105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106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38" t="s">
        <v>105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106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38" t="s">
        <v>105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106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38" t="s">
        <v>105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106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38" t="s">
        <v>105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106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38" t="s">
        <v>105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106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38" t="s">
        <v>105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106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38" t="s">
        <v>105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106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150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151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152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153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154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211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211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104</v>
      </c>
      <c r="B3" s="160" t="s">
        <v>105</v>
      </c>
      <c r="C3" s="156"/>
      <c r="D3" s="160" t="s">
        <v>106</v>
      </c>
      <c r="E3" s="156"/>
      <c r="F3" s="14"/>
      <c r="G3" s="160" t="s">
        <v>105</v>
      </c>
      <c r="H3" s="156"/>
      <c r="I3" s="160" t="s">
        <v>106</v>
      </c>
      <c r="J3" s="156"/>
      <c r="K3" s="14"/>
      <c r="L3" s="160" t="s">
        <v>105</v>
      </c>
      <c r="M3" s="156"/>
      <c r="N3" s="160" t="s">
        <v>106</v>
      </c>
      <c r="O3" s="156"/>
      <c r="P3" s="14"/>
      <c r="Q3" s="160" t="s">
        <v>105</v>
      </c>
      <c r="R3" s="156"/>
      <c r="S3" s="160" t="s">
        <v>106</v>
      </c>
      <c r="T3" s="156"/>
      <c r="U3" s="14"/>
      <c r="V3" s="160" t="s">
        <v>105</v>
      </c>
      <c r="W3" s="156"/>
      <c r="X3" s="160" t="s">
        <v>106</v>
      </c>
      <c r="Y3" s="156"/>
      <c r="Z3" s="14"/>
      <c r="AA3" s="160" t="s">
        <v>105</v>
      </c>
      <c r="AB3" s="156"/>
      <c r="AC3" s="160" t="s">
        <v>106</v>
      </c>
      <c r="AD3" s="156"/>
      <c r="AE3" s="14"/>
      <c r="AF3" s="160" t="s">
        <v>105</v>
      </c>
      <c r="AG3" s="156"/>
      <c r="AH3" s="160" t="s">
        <v>106</v>
      </c>
      <c r="AI3" s="156"/>
      <c r="AJ3" s="14"/>
      <c r="AK3" s="160" t="s">
        <v>105</v>
      </c>
      <c r="AL3" s="156"/>
      <c r="AM3" s="160" t="s">
        <v>106</v>
      </c>
      <c r="AN3" s="156"/>
      <c r="AO3" s="14"/>
      <c r="AP3" s="160" t="s">
        <v>105</v>
      </c>
      <c r="AQ3" s="156"/>
      <c r="AR3" s="160" t="s">
        <v>106</v>
      </c>
      <c r="AS3" s="156"/>
      <c r="AT3" s="14"/>
      <c r="AU3" s="160" t="s">
        <v>105</v>
      </c>
      <c r="AV3" s="156"/>
      <c r="AW3" s="160" t="s">
        <v>106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117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118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119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120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121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125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126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127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6" t="s">
        <v>66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210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30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104</v>
      </c>
      <c r="C2" s="1" t="s">
        <v>32</v>
      </c>
      <c r="D2" s="3" t="s">
        <v>220</v>
      </c>
      <c r="E2" s="3" t="s">
        <v>221</v>
      </c>
      <c r="F2" s="3" t="s">
        <v>222</v>
      </c>
      <c r="G2" s="3" t="s">
        <v>223</v>
      </c>
      <c r="H2" s="3" t="s">
        <v>224</v>
      </c>
      <c r="I2" s="3" t="s">
        <v>225</v>
      </c>
      <c r="J2" s="3" t="s">
        <v>226</v>
      </c>
      <c r="K2" s="3" t="s">
        <v>227</v>
      </c>
      <c r="L2" s="3" t="s">
        <v>228</v>
      </c>
      <c r="M2" s="3" t="s">
        <v>229</v>
      </c>
      <c r="N2" s="3" t="s">
        <v>230</v>
      </c>
      <c r="O2" s="1" t="s">
        <v>5</v>
      </c>
      <c r="P2" s="34" t="s">
        <v>138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48</v>
      </c>
      <c r="B3" s="138" t="s">
        <v>105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106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52</v>
      </c>
      <c r="B8" s="138" t="s">
        <v>105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106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53</v>
      </c>
      <c r="B13" s="138" t="s">
        <v>105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106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80</v>
      </c>
      <c r="B18" s="138" t="s">
        <v>105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106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55</v>
      </c>
      <c r="B23" s="138" t="s">
        <v>105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106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56</v>
      </c>
      <c r="B28" s="138" t="s">
        <v>105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106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57</v>
      </c>
      <c r="B33" s="138" t="s">
        <v>105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106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58</v>
      </c>
      <c r="B38" s="138" t="s">
        <v>105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106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59</v>
      </c>
      <c r="B43" s="138" t="s">
        <v>105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106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60</v>
      </c>
      <c r="B48" s="138" t="s">
        <v>105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106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61</v>
      </c>
      <c r="C55" s="1" t="s">
        <v>62</v>
      </c>
      <c r="D55" s="1" t="s">
        <v>63</v>
      </c>
      <c r="E55" s="1" t="s">
        <v>64</v>
      </c>
      <c r="F55" s="1" t="s">
        <v>65</v>
      </c>
      <c r="H55" s="18" t="s">
        <v>66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150</v>
      </c>
      <c r="D56" s="17" t="s">
        <v>68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151</v>
      </c>
      <c r="D57" s="17" t="s">
        <v>68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152</v>
      </c>
      <c r="D58" s="17" t="s">
        <v>68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153</v>
      </c>
      <c r="D59" s="17" t="s">
        <v>72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154</v>
      </c>
      <c r="D60" s="35" t="s">
        <v>80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211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211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104</v>
      </c>
      <c r="B3" s="160" t="s">
        <v>105</v>
      </c>
      <c r="C3" s="156"/>
      <c r="D3" s="160" t="s">
        <v>106</v>
      </c>
      <c r="E3" s="156"/>
      <c r="F3" s="14"/>
      <c r="G3" s="160" t="s">
        <v>105</v>
      </c>
      <c r="H3" s="156"/>
      <c r="I3" s="160" t="s">
        <v>106</v>
      </c>
      <c r="J3" s="156"/>
      <c r="K3" s="14"/>
      <c r="L3" s="160" t="s">
        <v>105</v>
      </c>
      <c r="M3" s="156"/>
      <c r="N3" s="160" t="s">
        <v>106</v>
      </c>
      <c r="O3" s="156"/>
      <c r="P3" s="14"/>
      <c r="Q3" s="160" t="s">
        <v>105</v>
      </c>
      <c r="R3" s="156"/>
      <c r="S3" s="160" t="s">
        <v>106</v>
      </c>
      <c r="T3" s="156"/>
      <c r="U3" s="14"/>
      <c r="V3" s="160" t="s">
        <v>105</v>
      </c>
      <c r="W3" s="156"/>
      <c r="X3" s="160" t="s">
        <v>106</v>
      </c>
      <c r="Y3" s="156"/>
      <c r="Z3" s="14"/>
      <c r="AA3" s="160" t="s">
        <v>105</v>
      </c>
      <c r="AB3" s="156"/>
      <c r="AC3" s="160" t="s">
        <v>106</v>
      </c>
      <c r="AD3" s="156"/>
      <c r="AE3" s="14"/>
      <c r="AF3" s="160" t="s">
        <v>105</v>
      </c>
      <c r="AG3" s="156"/>
      <c r="AH3" s="160" t="s">
        <v>106</v>
      </c>
      <c r="AI3" s="156"/>
      <c r="AJ3" s="14"/>
      <c r="AK3" s="160" t="s">
        <v>105</v>
      </c>
      <c r="AL3" s="156"/>
      <c r="AM3" s="160" t="s">
        <v>106</v>
      </c>
      <c r="AN3" s="156"/>
      <c r="AO3" s="14"/>
      <c r="AP3" s="160" t="s">
        <v>105</v>
      </c>
      <c r="AQ3" s="156"/>
      <c r="AR3" s="160" t="s">
        <v>106</v>
      </c>
      <c r="AS3" s="156"/>
      <c r="AT3" s="14"/>
      <c r="AU3" s="160" t="s">
        <v>105</v>
      </c>
      <c r="AV3" s="156"/>
      <c r="AW3" s="160" t="s">
        <v>106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127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128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129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130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131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132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133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134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135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136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6" t="s">
        <v>66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2" t="s">
        <v>29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" t="s">
        <v>30</v>
      </c>
      <c r="N1" s="142" t="s">
        <v>29</v>
      </c>
      <c r="O1" s="143"/>
      <c r="P1" s="143"/>
      <c r="Q1" s="143"/>
      <c r="R1" s="143"/>
      <c r="S1" s="143"/>
      <c r="T1" s="143"/>
      <c r="U1" s="143"/>
      <c r="V1" s="143"/>
      <c r="W1" s="143"/>
      <c r="X1" s="144"/>
      <c r="Y1" s="1" t="s">
        <v>30</v>
      </c>
    </row>
    <row r="2" spans="1:25" customHeight="1" ht="19.5">
      <c r="A2" s="12" t="s">
        <v>2</v>
      </c>
      <c r="B2" s="1" t="s">
        <v>31</v>
      </c>
      <c r="C2" s="1" t="s">
        <v>32</v>
      </c>
      <c r="D2" s="3" t="s">
        <v>33</v>
      </c>
      <c r="E2" s="3" t="s">
        <v>34</v>
      </c>
      <c r="F2" s="3" t="s">
        <v>35</v>
      </c>
      <c r="G2" s="34" t="s">
        <v>36</v>
      </c>
      <c r="H2" s="34" t="s">
        <v>37</v>
      </c>
      <c r="I2" s="3" t="s">
        <v>38</v>
      </c>
      <c r="J2" s="3" t="s">
        <v>39</v>
      </c>
      <c r="K2" s="3" t="s">
        <v>40</v>
      </c>
      <c r="L2" s="34" t="s">
        <v>36</v>
      </c>
      <c r="M2" s="34" t="s">
        <v>37</v>
      </c>
      <c r="N2" s="3" t="s">
        <v>41</v>
      </c>
      <c r="O2" s="3" t="s">
        <v>42</v>
      </c>
      <c r="P2" s="3" t="s">
        <v>43</v>
      </c>
      <c r="Q2" s="34" t="s">
        <v>36</v>
      </c>
      <c r="R2" s="34" t="s">
        <v>37</v>
      </c>
      <c r="S2" s="3" t="s">
        <v>44</v>
      </c>
      <c r="T2" s="3" t="s">
        <v>45</v>
      </c>
      <c r="U2" s="3" t="s">
        <v>46</v>
      </c>
      <c r="V2" s="34" t="s">
        <v>36</v>
      </c>
      <c r="W2" s="34" t="s">
        <v>37</v>
      </c>
      <c r="X2" s="34" t="s">
        <v>47</v>
      </c>
      <c r="Y2" s="34" t="s">
        <v>37</v>
      </c>
    </row>
    <row r="3" spans="1:25" customHeight="1" ht="23.25">
      <c r="A3" s="137" t="s">
        <v>48</v>
      </c>
      <c r="B3" s="139">
        <v>2022</v>
      </c>
      <c r="C3" s="4" t="s">
        <v>49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39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41">
        <v>2023</v>
      </c>
      <c r="C5" s="8" t="s">
        <v>49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41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52</v>
      </c>
      <c r="B8" s="139">
        <v>2022</v>
      </c>
      <c r="C8" s="4" t="s">
        <v>49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39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41">
        <v>2023</v>
      </c>
      <c r="C10" s="8" t="s">
        <v>49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41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53</v>
      </c>
      <c r="B13" s="139">
        <v>2022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39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41">
        <v>2023</v>
      </c>
      <c r="C15" s="8" t="s">
        <v>49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41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54</v>
      </c>
      <c r="B18" s="139">
        <v>2022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39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41">
        <v>2023</v>
      </c>
      <c r="C20" s="8" t="s">
        <v>49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41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55</v>
      </c>
      <c r="B23" s="139">
        <v>2022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39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41">
        <v>2023</v>
      </c>
      <c r="C25" s="8" t="s">
        <v>49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41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56</v>
      </c>
      <c r="B28" s="139">
        <v>2022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39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41">
        <v>2023</v>
      </c>
      <c r="C30" s="8" t="s">
        <v>49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41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57</v>
      </c>
      <c r="B33" s="139">
        <v>2022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39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41">
        <v>2023</v>
      </c>
      <c r="C35" s="8" t="s">
        <v>49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41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58</v>
      </c>
      <c r="B38" s="139">
        <v>2022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39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41">
        <v>2023</v>
      </c>
      <c r="C40" s="8" t="s">
        <v>49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41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59</v>
      </c>
      <c r="B43" s="139">
        <v>2022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39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41">
        <v>2023</v>
      </c>
      <c r="C45" s="8" t="s">
        <v>49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41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60</v>
      </c>
      <c r="B48" s="139">
        <v>2022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39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41">
        <v>2023</v>
      </c>
      <c r="C50" s="8" t="s">
        <v>49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41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61</v>
      </c>
      <c r="D55" s="1" t="s">
        <v>62</v>
      </c>
      <c r="E55" s="1" t="s">
        <v>63</v>
      </c>
      <c r="F55" s="1" t="s">
        <v>64</v>
      </c>
      <c r="G55" s="1"/>
      <c r="H55" s="1"/>
      <c r="I55" s="1" t="s">
        <v>65</v>
      </c>
      <c r="K55" s="146" t="s">
        <v>66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8"/>
    </row>
    <row r="56" spans="1:25" customHeight="1" ht="19.5">
      <c r="C56" s="15">
        <v>1</v>
      </c>
      <c r="D56" s="16" t="s">
        <v>67</v>
      </c>
      <c r="E56" s="17" t="s">
        <v>68</v>
      </c>
      <c r="F56" s="17">
        <v>60296.5</v>
      </c>
      <c r="G56" s="17"/>
      <c r="H56" s="17"/>
      <c r="I56" s="17" t="str">
        <f>F56*0.509</f>
        <v>0</v>
      </c>
      <c r="K56" s="149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</row>
    <row r="57" spans="1:25" customHeight="1" ht="19.5">
      <c r="C57" s="15">
        <v>2</v>
      </c>
      <c r="D57" s="16" t="s">
        <v>69</v>
      </c>
      <c r="E57" s="17" t="s">
        <v>68</v>
      </c>
      <c r="F57" s="17">
        <v>58803</v>
      </c>
      <c r="G57" s="17"/>
      <c r="H57" s="17"/>
      <c r="I57" s="17" t="str">
        <f>F57*0.509</f>
        <v>0</v>
      </c>
      <c r="K57" s="149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1"/>
    </row>
    <row r="58" spans="1:25" customHeight="1" ht="19.5">
      <c r="C58" s="15">
        <v>3</v>
      </c>
      <c r="D58" s="16" t="s">
        <v>70</v>
      </c>
      <c r="E58" s="17" t="s">
        <v>68</v>
      </c>
      <c r="F58" s="17">
        <v>58006.3</v>
      </c>
      <c r="G58" s="17"/>
      <c r="H58" s="17"/>
      <c r="I58" s="17" t="str">
        <f>F58*0.509</f>
        <v>0</v>
      </c>
      <c r="K58" s="149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1:25" customHeight="1" ht="19.5">
      <c r="C59" s="15">
        <v>4</v>
      </c>
      <c r="D59" s="16" t="s">
        <v>71</v>
      </c>
      <c r="E59" s="17" t="s">
        <v>72</v>
      </c>
      <c r="F59" s="17">
        <v>51153.6</v>
      </c>
      <c r="G59" s="17"/>
      <c r="H59" s="17"/>
      <c r="I59" s="17" t="str">
        <f>F59*0.509</f>
        <v>0</v>
      </c>
      <c r="K59" s="149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1"/>
    </row>
    <row r="60" spans="1:25" customHeight="1" ht="19.5">
      <c r="C60" s="15">
        <v>5</v>
      </c>
      <c r="D60" s="16" t="s">
        <v>73</v>
      </c>
      <c r="E60" s="17" t="s">
        <v>72</v>
      </c>
      <c r="F60" s="17">
        <v>45330</v>
      </c>
      <c r="G60" s="17"/>
      <c r="H60" s="17"/>
      <c r="I60" s="17" t="str">
        <f>F60*0.509</f>
        <v>0</v>
      </c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74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74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74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87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90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91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93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94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95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98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99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100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101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102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37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61</v>
      </c>
      <c r="D21" s="1" t="s">
        <v>62</v>
      </c>
      <c r="E21" s="1" t="s">
        <v>63</v>
      </c>
      <c r="F21" s="1" t="s">
        <v>64</v>
      </c>
      <c r="G21" s="1" t="s">
        <v>65</v>
      </c>
      <c r="I21" s="146" t="s">
        <v>66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67</v>
      </c>
      <c r="E22" s="17" t="s">
        <v>68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69</v>
      </c>
      <c r="E23" s="17" t="s">
        <v>68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70</v>
      </c>
      <c r="E24" s="17" t="s">
        <v>68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71</v>
      </c>
      <c r="E25" s="17" t="s">
        <v>72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73</v>
      </c>
      <c r="E26" s="17" t="s">
        <v>72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74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74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74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87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90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91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37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93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94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95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37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96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97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98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37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99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100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101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37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37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61</v>
      </c>
      <c r="D29" s="1" t="s">
        <v>62</v>
      </c>
      <c r="E29" s="1" t="s">
        <v>63</v>
      </c>
      <c r="F29" s="1" t="s">
        <v>64</v>
      </c>
      <c r="G29" s="1" t="s">
        <v>65</v>
      </c>
      <c r="I29" s="146" t="s">
        <v>66</v>
      </c>
      <c r="J29" s="147"/>
      <c r="K29" s="147"/>
      <c r="L29" s="147"/>
      <c r="M29" s="147"/>
      <c r="N29" s="147"/>
      <c r="O29" s="147"/>
      <c r="P29" s="147"/>
      <c r="Q29" s="148"/>
    </row>
    <row r="30" spans="1:51" customHeight="1" ht="19.5" s="2" customFormat="1">
      <c r="A30" s="13"/>
      <c r="C30" s="15">
        <v>1</v>
      </c>
      <c r="D30" s="16" t="s">
        <v>67</v>
      </c>
      <c r="E30" s="17" t="s">
        <v>68</v>
      </c>
      <c r="F30" s="17">
        <v>60296.5</v>
      </c>
      <c r="G30" s="17" t="str">
        <f>F30*0.509</f>
        <v>0</v>
      </c>
      <c r="I30" s="149"/>
      <c r="J30" s="150"/>
      <c r="K30" s="150"/>
      <c r="L30" s="150"/>
      <c r="M30" s="150"/>
      <c r="N30" s="150"/>
      <c r="O30" s="150"/>
      <c r="P30" s="150"/>
      <c r="Q30" s="151"/>
    </row>
    <row r="31" spans="1:51" customHeight="1" ht="19.5" s="2" customFormat="1">
      <c r="A31" s="13"/>
      <c r="C31" s="15">
        <v>2</v>
      </c>
      <c r="D31" s="16" t="s">
        <v>69</v>
      </c>
      <c r="E31" s="17" t="s">
        <v>68</v>
      </c>
      <c r="F31" s="17">
        <v>58803</v>
      </c>
      <c r="G31" s="17" t="str">
        <f>F31*0.509</f>
        <v>0</v>
      </c>
      <c r="I31" s="149"/>
      <c r="J31" s="150"/>
      <c r="K31" s="150"/>
      <c r="L31" s="150"/>
      <c r="M31" s="150"/>
      <c r="N31" s="150"/>
      <c r="O31" s="150"/>
      <c r="P31" s="150"/>
      <c r="Q31" s="151"/>
    </row>
    <row r="32" spans="1:51" customHeight="1" ht="19.5" s="2" customFormat="1">
      <c r="A32" s="13"/>
      <c r="C32" s="15">
        <v>3</v>
      </c>
      <c r="D32" s="16" t="s">
        <v>70</v>
      </c>
      <c r="E32" s="17" t="s">
        <v>68</v>
      </c>
      <c r="F32" s="17">
        <v>58006.3</v>
      </c>
      <c r="G32" s="17" t="str">
        <f>F32*0.509</f>
        <v>0</v>
      </c>
      <c r="I32" s="149"/>
      <c r="J32" s="150"/>
      <c r="K32" s="150"/>
      <c r="L32" s="150"/>
      <c r="M32" s="150"/>
      <c r="N32" s="150"/>
      <c r="O32" s="150"/>
      <c r="P32" s="150"/>
      <c r="Q32" s="151"/>
    </row>
    <row r="33" spans="1:51" customHeight="1" ht="19.5" s="2" customFormat="1">
      <c r="A33" s="13"/>
      <c r="C33" s="15">
        <v>4</v>
      </c>
      <c r="D33" s="16" t="s">
        <v>71</v>
      </c>
      <c r="E33" s="17" t="s">
        <v>72</v>
      </c>
      <c r="F33" s="17">
        <v>51153.6</v>
      </c>
      <c r="G33" s="17" t="str">
        <f>F33*0.509</f>
        <v>0</v>
      </c>
      <c r="I33" s="149"/>
      <c r="J33" s="150"/>
      <c r="K33" s="150"/>
      <c r="L33" s="150"/>
      <c r="M33" s="150"/>
      <c r="N33" s="150"/>
      <c r="O33" s="150"/>
      <c r="P33" s="150"/>
      <c r="Q33" s="151"/>
    </row>
    <row r="34" spans="1:51" customHeight="1" ht="19.5" s="2" customFormat="1">
      <c r="A34" s="13"/>
      <c r="C34" s="15">
        <v>5</v>
      </c>
      <c r="D34" s="16" t="s">
        <v>73</v>
      </c>
      <c r="E34" s="17" t="s">
        <v>72</v>
      </c>
      <c r="F34" s="17">
        <v>45330</v>
      </c>
      <c r="G34" s="17" t="str">
        <f>F34*0.509</f>
        <v>0</v>
      </c>
      <c r="I34" s="152"/>
      <c r="J34" s="153"/>
      <c r="K34" s="153"/>
      <c r="L34" s="153"/>
      <c r="M34" s="153"/>
      <c r="N34" s="153"/>
      <c r="O34" s="153"/>
      <c r="P34" s="153"/>
      <c r="Q34" s="154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103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103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103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104</v>
      </c>
      <c r="B3" s="160" t="s">
        <v>105</v>
      </c>
      <c r="C3" s="156"/>
      <c r="D3" s="160" t="s">
        <v>106</v>
      </c>
      <c r="E3" s="156"/>
      <c r="F3" s="14"/>
      <c r="G3" s="160" t="s">
        <v>105</v>
      </c>
      <c r="H3" s="156"/>
      <c r="I3" s="160" t="s">
        <v>106</v>
      </c>
      <c r="J3" s="156"/>
      <c r="K3" s="14"/>
      <c r="L3" s="160" t="s">
        <v>105</v>
      </c>
      <c r="M3" s="156"/>
      <c r="N3" s="160" t="s">
        <v>106</v>
      </c>
      <c r="O3" s="156"/>
      <c r="P3" s="14"/>
      <c r="Q3" s="160" t="s">
        <v>105</v>
      </c>
      <c r="R3" s="156"/>
      <c r="S3" s="160" t="s">
        <v>106</v>
      </c>
      <c r="T3" s="156"/>
      <c r="U3" s="14"/>
      <c r="V3" s="160" t="s">
        <v>105</v>
      </c>
      <c r="W3" s="156"/>
      <c r="X3" s="160" t="s">
        <v>106</v>
      </c>
      <c r="Y3" s="156"/>
      <c r="Z3" s="14"/>
      <c r="AA3" s="160" t="s">
        <v>105</v>
      </c>
      <c r="AB3" s="156"/>
      <c r="AC3" s="160" t="s">
        <v>106</v>
      </c>
      <c r="AD3" s="156"/>
      <c r="AE3" s="14"/>
      <c r="AF3" s="160" t="s">
        <v>105</v>
      </c>
      <c r="AG3" s="156"/>
      <c r="AH3" s="160" t="s">
        <v>106</v>
      </c>
      <c r="AI3" s="156"/>
      <c r="AJ3" s="14"/>
      <c r="AK3" s="160" t="s">
        <v>105</v>
      </c>
      <c r="AL3" s="156"/>
      <c r="AM3" s="160" t="s">
        <v>106</v>
      </c>
      <c r="AN3" s="156"/>
      <c r="AO3" s="14"/>
      <c r="AP3" s="160" t="s">
        <v>105</v>
      </c>
      <c r="AQ3" s="156"/>
      <c r="AR3" s="160" t="s">
        <v>106</v>
      </c>
      <c r="AS3" s="156"/>
      <c r="AT3" s="14"/>
      <c r="AU3" s="160" t="s">
        <v>105</v>
      </c>
      <c r="AV3" s="156"/>
      <c r="AW3" s="160" t="s">
        <v>106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119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120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121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122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123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124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125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126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127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128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129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130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131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132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134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135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136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137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102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138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61</v>
      </c>
      <c r="D41" s="1" t="s">
        <v>62</v>
      </c>
      <c r="E41" s="1" t="s">
        <v>63</v>
      </c>
      <c r="F41" s="1" t="s">
        <v>64</v>
      </c>
      <c r="G41" s="1" t="s">
        <v>65</v>
      </c>
      <c r="I41" s="146" t="s">
        <v>66</v>
      </c>
      <c r="J41" s="147"/>
      <c r="K41" s="147"/>
      <c r="L41" s="147"/>
      <c r="M41" s="147"/>
      <c r="N41" s="147"/>
      <c r="O41" s="147"/>
      <c r="P41" s="147"/>
      <c r="Q41" s="148"/>
    </row>
    <row r="42" spans="1:51" customHeight="1" ht="19.5" s="2" customFormat="1">
      <c r="A42" s="13"/>
      <c r="C42" s="15">
        <v>1</v>
      </c>
      <c r="D42" s="16" t="s">
        <v>67</v>
      </c>
      <c r="E42" s="17" t="s">
        <v>68</v>
      </c>
      <c r="F42" s="17">
        <v>60296.5</v>
      </c>
      <c r="G42" s="17" t="str">
        <f>F42*0.509</f>
        <v>0</v>
      </c>
      <c r="I42" s="149"/>
      <c r="J42" s="150"/>
      <c r="K42" s="150"/>
      <c r="L42" s="150"/>
      <c r="M42" s="150"/>
      <c r="N42" s="150"/>
      <c r="O42" s="150"/>
      <c r="P42" s="150"/>
      <c r="Q42" s="151"/>
    </row>
    <row r="43" spans="1:51" customHeight="1" ht="19.5" s="2" customFormat="1">
      <c r="A43" s="13"/>
      <c r="C43" s="15">
        <v>2</v>
      </c>
      <c r="D43" s="16" t="s">
        <v>69</v>
      </c>
      <c r="E43" s="17" t="s">
        <v>68</v>
      </c>
      <c r="F43" s="17">
        <v>58803</v>
      </c>
      <c r="G43" s="17" t="str">
        <f>F43*0.509</f>
        <v>0</v>
      </c>
      <c r="I43" s="149"/>
      <c r="J43" s="150"/>
      <c r="K43" s="150"/>
      <c r="L43" s="150"/>
      <c r="M43" s="150"/>
      <c r="N43" s="150"/>
      <c r="O43" s="150"/>
      <c r="P43" s="150"/>
      <c r="Q43" s="151"/>
    </row>
    <row r="44" spans="1:51" customHeight="1" ht="19.5" s="2" customFormat="1">
      <c r="A44" s="13"/>
      <c r="C44" s="15">
        <v>3</v>
      </c>
      <c r="D44" s="16" t="s">
        <v>70</v>
      </c>
      <c r="E44" s="17" t="s">
        <v>68</v>
      </c>
      <c r="F44" s="17">
        <v>58006.3</v>
      </c>
      <c r="G44" s="17" t="str">
        <f>F44*0.509</f>
        <v>0</v>
      </c>
      <c r="I44" s="149"/>
      <c r="J44" s="150"/>
      <c r="K44" s="150"/>
      <c r="L44" s="150"/>
      <c r="M44" s="150"/>
      <c r="N44" s="150"/>
      <c r="O44" s="150"/>
      <c r="P44" s="150"/>
      <c r="Q44" s="151"/>
    </row>
    <row r="45" spans="1:51" customHeight="1" ht="19.5" s="2" customFormat="1">
      <c r="A45" s="13"/>
      <c r="C45" s="15">
        <v>4</v>
      </c>
      <c r="D45" s="16" t="s">
        <v>71</v>
      </c>
      <c r="E45" s="17" t="s">
        <v>72</v>
      </c>
      <c r="F45" s="17">
        <v>51153.6</v>
      </c>
      <c r="G45" s="17" t="str">
        <f>F45*0.509</f>
        <v>0</v>
      </c>
      <c r="I45" s="149"/>
      <c r="J45" s="150"/>
      <c r="K45" s="150"/>
      <c r="L45" s="150"/>
      <c r="M45" s="150"/>
      <c r="N45" s="150"/>
      <c r="O45" s="150"/>
      <c r="P45" s="150"/>
      <c r="Q45" s="151"/>
    </row>
    <row r="46" spans="1:51" customHeight="1" ht="19.5" s="2" customFormat="1">
      <c r="A46" s="13"/>
      <c r="C46" s="15">
        <v>5</v>
      </c>
      <c r="D46" s="16" t="s">
        <v>73</v>
      </c>
      <c r="E46" s="17" t="s">
        <v>72</v>
      </c>
      <c r="F46" s="17">
        <v>45330</v>
      </c>
      <c r="G46" s="17" t="str">
        <f>F46*0.509</f>
        <v>0</v>
      </c>
      <c r="I46" s="152"/>
      <c r="J46" s="153"/>
      <c r="K46" s="153"/>
      <c r="L46" s="153"/>
      <c r="M46" s="153"/>
      <c r="N46" s="153"/>
      <c r="O46" s="153"/>
      <c r="P46" s="153"/>
      <c r="Q46" s="154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2" t="s">
        <v>139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30</v>
      </c>
    </row>
    <row r="2" spans="1:22" customHeight="1" ht="19.5">
      <c r="A2" s="12" t="s">
        <v>2</v>
      </c>
      <c r="B2" s="30" t="s">
        <v>140</v>
      </c>
      <c r="C2" s="1" t="s">
        <v>32</v>
      </c>
      <c r="D2" s="30" t="s">
        <v>141</v>
      </c>
      <c r="E2" s="30" t="s">
        <v>142</v>
      </c>
      <c r="F2" s="30" t="s">
        <v>143</v>
      </c>
      <c r="G2" s="30" t="s">
        <v>144</v>
      </c>
      <c r="H2" s="30" t="s">
        <v>145</v>
      </c>
      <c r="I2" s="30" t="s">
        <v>146</v>
      </c>
      <c r="J2" s="30" t="s">
        <v>147</v>
      </c>
      <c r="K2" s="1" t="s">
        <v>5</v>
      </c>
      <c r="L2" s="34" t="s">
        <v>138</v>
      </c>
    </row>
    <row r="3" spans="1:22" customHeight="1" ht="23.25">
      <c r="A3" s="137" t="s">
        <v>48</v>
      </c>
      <c r="B3" s="138" t="s">
        <v>148</v>
      </c>
      <c r="C3" s="4" t="s">
        <v>49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39"/>
      <c r="C4" s="1" t="s">
        <v>50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40" t="s">
        <v>149</v>
      </c>
      <c r="C5" s="8" t="s">
        <v>49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41"/>
      <c r="C6" s="1" t="s">
        <v>50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51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52</v>
      </c>
      <c r="B8" s="138" t="s">
        <v>148</v>
      </c>
      <c r="C8" s="4" t="s">
        <v>49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39"/>
      <c r="C9" s="1" t="s">
        <v>50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40" t="s">
        <v>149</v>
      </c>
      <c r="C10" s="8" t="s">
        <v>49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41"/>
      <c r="C11" s="1" t="s">
        <v>50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51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53</v>
      </c>
      <c r="B13" s="138" t="s">
        <v>148</v>
      </c>
      <c r="C13" s="4" t="s">
        <v>49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39"/>
      <c r="C14" s="1" t="s">
        <v>50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40" t="s">
        <v>149</v>
      </c>
      <c r="C15" s="8" t="s">
        <v>49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41"/>
      <c r="C16" s="1" t="s">
        <v>50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51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80</v>
      </c>
      <c r="B18" s="138" t="s">
        <v>148</v>
      </c>
      <c r="C18" s="4" t="s">
        <v>49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39"/>
      <c r="C19" s="1" t="s">
        <v>50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40" t="s">
        <v>149</v>
      </c>
      <c r="C20" s="8" t="s">
        <v>49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41"/>
      <c r="C21" s="1" t="s">
        <v>50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51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55</v>
      </c>
      <c r="B23" s="138" t="s">
        <v>148</v>
      </c>
      <c r="C23" s="4" t="s">
        <v>49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39"/>
      <c r="C24" s="1" t="s">
        <v>50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40" t="s">
        <v>149</v>
      </c>
      <c r="C25" s="8" t="s">
        <v>49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41"/>
      <c r="C26" s="1" t="s">
        <v>50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51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56</v>
      </c>
      <c r="B28" s="138" t="s">
        <v>148</v>
      </c>
      <c r="C28" s="4" t="s">
        <v>49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39"/>
      <c r="C29" s="1" t="s">
        <v>50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40" t="s">
        <v>149</v>
      </c>
      <c r="C30" s="8" t="s">
        <v>49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41"/>
      <c r="C31" s="1" t="s">
        <v>50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51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57</v>
      </c>
      <c r="B33" s="138" t="s">
        <v>148</v>
      </c>
      <c r="C33" s="4" t="s">
        <v>49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39"/>
      <c r="C34" s="1" t="s">
        <v>50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40" t="s">
        <v>149</v>
      </c>
      <c r="C35" s="8" t="s">
        <v>49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41"/>
      <c r="C36" s="1" t="s">
        <v>50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51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58</v>
      </c>
      <c r="B38" s="138" t="s">
        <v>148</v>
      </c>
      <c r="C38" s="4" t="s">
        <v>49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39"/>
      <c r="C39" s="1" t="s">
        <v>50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40" t="s">
        <v>149</v>
      </c>
      <c r="C40" s="8" t="s">
        <v>49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41"/>
      <c r="C41" s="1" t="s">
        <v>50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51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59</v>
      </c>
      <c r="B43" s="138" t="s">
        <v>148</v>
      </c>
      <c r="C43" s="4" t="s">
        <v>49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39"/>
      <c r="C44" s="1" t="s">
        <v>50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40" t="s">
        <v>149</v>
      </c>
      <c r="C45" s="8" t="s">
        <v>49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41"/>
      <c r="C46" s="1" t="s">
        <v>50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51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60</v>
      </c>
      <c r="B48" s="138" t="s">
        <v>148</v>
      </c>
      <c r="C48" s="4" t="s">
        <v>49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39"/>
      <c r="C49" s="1" t="s">
        <v>50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40" t="s">
        <v>149</v>
      </c>
      <c r="C50" s="8" t="s">
        <v>49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41"/>
      <c r="C51" s="1" t="s">
        <v>50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51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61</v>
      </c>
      <c r="D55" s="1" t="s">
        <v>62</v>
      </c>
      <c r="E55" s="1" t="s">
        <v>63</v>
      </c>
      <c r="F55" s="1" t="s">
        <v>64</v>
      </c>
      <c r="G55" s="1" t="s">
        <v>65</v>
      </c>
      <c r="I55" s="146" t="s">
        <v>66</v>
      </c>
      <c r="J55" s="147"/>
      <c r="K55" s="33"/>
      <c r="L55" s="33"/>
    </row>
    <row r="56" spans="1:22" customHeight="1" ht="19.5">
      <c r="C56" s="15">
        <v>1</v>
      </c>
      <c r="D56" s="16" t="s">
        <v>150</v>
      </c>
      <c r="E56" s="17" t="s">
        <v>68</v>
      </c>
      <c r="F56" s="17">
        <v>60296.5</v>
      </c>
      <c r="G56" s="17" t="str">
        <f>F56*0.509</f>
        <v>0</v>
      </c>
      <c r="I56" s="149"/>
      <c r="J56" s="150"/>
      <c r="K56" s="33"/>
      <c r="L56" s="33"/>
    </row>
    <row r="57" spans="1:22" customHeight="1" ht="19.5">
      <c r="C57" s="15">
        <v>2</v>
      </c>
      <c r="D57" s="16" t="s">
        <v>151</v>
      </c>
      <c r="E57" s="17" t="s">
        <v>68</v>
      </c>
      <c r="F57" s="17">
        <v>58803</v>
      </c>
      <c r="G57" s="17" t="str">
        <f>F57*0.509</f>
        <v>0</v>
      </c>
      <c r="I57" s="149"/>
      <c r="J57" s="150"/>
      <c r="K57" s="33"/>
      <c r="L57" s="33"/>
    </row>
    <row r="58" spans="1:22" customHeight="1" ht="19.5">
      <c r="C58" s="15">
        <v>3</v>
      </c>
      <c r="D58" s="16" t="s">
        <v>152</v>
      </c>
      <c r="E58" s="17" t="s">
        <v>68</v>
      </c>
      <c r="F58" s="17">
        <v>58006.3</v>
      </c>
      <c r="G58" s="17" t="str">
        <f>F58*0.509</f>
        <v>0</v>
      </c>
      <c r="I58" s="149"/>
      <c r="J58" s="150"/>
      <c r="K58" s="33"/>
      <c r="L58" s="33"/>
    </row>
    <row r="59" spans="1:22" customHeight="1" ht="19.5">
      <c r="C59" s="15">
        <v>4</v>
      </c>
      <c r="D59" s="16" t="s">
        <v>153</v>
      </c>
      <c r="E59" s="17" t="s">
        <v>72</v>
      </c>
      <c r="F59" s="17">
        <v>51153.6</v>
      </c>
      <c r="G59" s="17" t="str">
        <f>F59*0.509</f>
        <v>0</v>
      </c>
      <c r="I59" s="149"/>
      <c r="J59" s="150"/>
      <c r="K59" s="33"/>
      <c r="L59" s="33"/>
    </row>
    <row r="60" spans="1:22" customHeight="1" ht="19.5">
      <c r="C60" s="15">
        <v>5</v>
      </c>
      <c r="D60" s="16" t="s">
        <v>154</v>
      </c>
      <c r="E60" s="35" t="s">
        <v>80</v>
      </c>
      <c r="F60" s="17">
        <v>45330</v>
      </c>
      <c r="G60" s="17" t="str">
        <f>F60*0.509</f>
        <v>0</v>
      </c>
      <c r="I60" s="152"/>
      <c r="J60" s="153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155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155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155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140</v>
      </c>
      <c r="B3" s="160" t="s">
        <v>148</v>
      </c>
      <c r="C3" s="156"/>
      <c r="D3" s="160" t="s">
        <v>149</v>
      </c>
      <c r="E3" s="156"/>
      <c r="F3" s="14"/>
      <c r="G3" s="160" t="s">
        <v>148</v>
      </c>
      <c r="H3" s="156"/>
      <c r="I3" s="160" t="s">
        <v>149</v>
      </c>
      <c r="J3" s="156"/>
      <c r="K3" s="14"/>
      <c r="L3" s="160" t="s">
        <v>148</v>
      </c>
      <c r="M3" s="156"/>
      <c r="N3" s="160" t="s">
        <v>149</v>
      </c>
      <c r="O3" s="156"/>
      <c r="P3" s="14"/>
      <c r="Q3" s="160" t="s">
        <v>148</v>
      </c>
      <c r="R3" s="156"/>
      <c r="S3" s="160" t="s">
        <v>149</v>
      </c>
      <c r="T3" s="156"/>
      <c r="U3" s="14"/>
      <c r="V3" s="160" t="s">
        <v>148</v>
      </c>
      <c r="W3" s="156"/>
      <c r="X3" s="160" t="s">
        <v>149</v>
      </c>
      <c r="Y3" s="156"/>
      <c r="Z3" s="14"/>
      <c r="AA3" s="160" t="s">
        <v>148</v>
      </c>
      <c r="AB3" s="156"/>
      <c r="AC3" s="160" t="s">
        <v>149</v>
      </c>
      <c r="AD3" s="156"/>
      <c r="AE3" s="14"/>
      <c r="AF3" s="160" t="s">
        <v>148</v>
      </c>
      <c r="AG3" s="156"/>
      <c r="AH3" s="160" t="s">
        <v>149</v>
      </c>
      <c r="AI3" s="156"/>
      <c r="AJ3" s="14"/>
      <c r="AK3" s="160" t="s">
        <v>148</v>
      </c>
      <c r="AL3" s="156"/>
      <c r="AM3" s="160" t="s">
        <v>149</v>
      </c>
      <c r="AN3" s="156"/>
      <c r="AO3" s="14"/>
      <c r="AP3" s="160" t="s">
        <v>148</v>
      </c>
      <c r="AQ3" s="156"/>
      <c r="AR3" s="160" t="s">
        <v>149</v>
      </c>
      <c r="AS3" s="156"/>
      <c r="AT3" s="14"/>
      <c r="AU3" s="160" t="s">
        <v>148</v>
      </c>
      <c r="AV3" s="156"/>
      <c r="AW3" s="160" t="s">
        <v>149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30" t="s">
        <v>141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142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102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138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61</v>
      </c>
      <c r="D17" s="1" t="s">
        <v>62</v>
      </c>
      <c r="E17" s="1" t="s">
        <v>63</v>
      </c>
      <c r="F17" s="1" t="s">
        <v>64</v>
      </c>
      <c r="G17" s="1" t="s">
        <v>65</v>
      </c>
      <c r="I17" s="146" t="s">
        <v>66</v>
      </c>
      <c r="J17" s="147"/>
      <c r="K17" s="147"/>
      <c r="L17" s="147"/>
      <c r="M17" s="147"/>
      <c r="N17" s="147"/>
      <c r="O17" s="147"/>
      <c r="P17" s="147"/>
      <c r="Q17" s="148"/>
    </row>
    <row r="18" spans="1:51" customHeight="1" ht="19.5" s="2" customFormat="1">
      <c r="A18" s="13"/>
      <c r="C18" s="15">
        <v>1</v>
      </c>
      <c r="D18" s="16" t="s">
        <v>67</v>
      </c>
      <c r="E18" s="17" t="s">
        <v>68</v>
      </c>
      <c r="F18" s="17">
        <v>60296.5</v>
      </c>
      <c r="G18" s="17" t="str">
        <f>F18*0.509</f>
        <v>0</v>
      </c>
      <c r="I18" s="149"/>
      <c r="J18" s="150"/>
      <c r="K18" s="150"/>
      <c r="L18" s="150"/>
      <c r="M18" s="150"/>
      <c r="N18" s="150"/>
      <c r="O18" s="150"/>
      <c r="P18" s="150"/>
      <c r="Q18" s="151"/>
    </row>
    <row r="19" spans="1:51" customHeight="1" ht="19.5" s="2" customFormat="1">
      <c r="A19" s="13"/>
      <c r="C19" s="15">
        <v>2</v>
      </c>
      <c r="D19" s="16" t="s">
        <v>69</v>
      </c>
      <c r="E19" s="17" t="s">
        <v>68</v>
      </c>
      <c r="F19" s="17">
        <v>58803</v>
      </c>
      <c r="G19" s="17" t="str">
        <f>F19*0.509</f>
        <v>0</v>
      </c>
      <c r="I19" s="149"/>
      <c r="J19" s="150"/>
      <c r="K19" s="150"/>
      <c r="L19" s="150"/>
      <c r="M19" s="150"/>
      <c r="N19" s="150"/>
      <c r="O19" s="150"/>
      <c r="P19" s="150"/>
      <c r="Q19" s="151"/>
    </row>
    <row r="20" spans="1:51" customHeight="1" ht="19.5" s="2" customFormat="1">
      <c r="A20" s="13"/>
      <c r="C20" s="15">
        <v>3</v>
      </c>
      <c r="D20" s="16" t="s">
        <v>70</v>
      </c>
      <c r="E20" s="17" t="s">
        <v>68</v>
      </c>
      <c r="F20" s="17">
        <v>58006.3</v>
      </c>
      <c r="G20" s="17" t="str">
        <f>F20*0.509</f>
        <v>0</v>
      </c>
      <c r="I20" s="149"/>
      <c r="J20" s="150"/>
      <c r="K20" s="150"/>
      <c r="L20" s="150"/>
      <c r="M20" s="150"/>
      <c r="N20" s="150"/>
      <c r="O20" s="150"/>
      <c r="P20" s="150"/>
      <c r="Q20" s="151"/>
    </row>
    <row r="21" spans="1:51" customHeight="1" ht="19.5" s="2" customFormat="1">
      <c r="A21" s="13"/>
      <c r="C21" s="15">
        <v>4</v>
      </c>
      <c r="D21" s="16" t="s">
        <v>71</v>
      </c>
      <c r="E21" s="17" t="s">
        <v>72</v>
      </c>
      <c r="F21" s="17">
        <v>51153.6</v>
      </c>
      <c r="G21" s="17" t="str">
        <f>F21*0.509</f>
        <v>0</v>
      </c>
      <c r="I21" s="149"/>
      <c r="J21" s="150"/>
      <c r="K21" s="150"/>
      <c r="L21" s="150"/>
      <c r="M21" s="150"/>
      <c r="N21" s="150"/>
      <c r="O21" s="150"/>
      <c r="P21" s="150"/>
      <c r="Q21" s="151"/>
    </row>
    <row r="22" spans="1:51" customHeight="1" ht="19.5" s="2" customFormat="1">
      <c r="A22" s="13"/>
      <c r="C22" s="15">
        <v>5</v>
      </c>
      <c r="D22" s="16" t="s">
        <v>73</v>
      </c>
      <c r="E22" s="17" t="s">
        <v>72</v>
      </c>
      <c r="F22" s="17">
        <v>45330</v>
      </c>
      <c r="G22" s="17" t="str">
        <f>F22*0.509</f>
        <v>0</v>
      </c>
      <c r="I22" s="152"/>
      <c r="J22" s="153"/>
      <c r="K22" s="153"/>
      <c r="L22" s="153"/>
      <c r="M22" s="153"/>
      <c r="N22" s="153"/>
      <c r="O22" s="153"/>
      <c r="P22" s="153"/>
      <c r="Q22" s="154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7" t="s">
        <v>156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75</v>
      </c>
      <c r="Q1" s="157" t="s">
        <v>156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75</v>
      </c>
      <c r="AF1" s="157" t="s">
        <v>156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75</v>
      </c>
    </row>
    <row r="2" spans="1:51" customHeight="1" ht="19.5" s="32" customFormat="1">
      <c r="A2" s="30" t="s">
        <v>76</v>
      </c>
      <c r="B2" s="155" t="s">
        <v>77</v>
      </c>
      <c r="C2" s="155"/>
      <c r="D2" s="155"/>
      <c r="E2" s="155"/>
      <c r="F2" s="155"/>
      <c r="G2" s="155" t="s">
        <v>78</v>
      </c>
      <c r="H2" s="155"/>
      <c r="I2" s="155"/>
      <c r="J2" s="155"/>
      <c r="K2" s="155"/>
      <c r="L2" s="155" t="s">
        <v>79</v>
      </c>
      <c r="M2" s="155"/>
      <c r="N2" s="155"/>
      <c r="O2" s="155"/>
      <c r="P2" s="155"/>
      <c r="Q2" s="155" t="s">
        <v>80</v>
      </c>
      <c r="R2" s="155"/>
      <c r="S2" s="155"/>
      <c r="T2" s="155"/>
      <c r="U2" s="155"/>
      <c r="V2" s="155" t="s">
        <v>81</v>
      </c>
      <c r="W2" s="155"/>
      <c r="X2" s="155"/>
      <c r="Y2" s="155"/>
      <c r="Z2" s="155"/>
      <c r="AA2" s="155" t="s">
        <v>82</v>
      </c>
      <c r="AB2" s="155"/>
      <c r="AC2" s="155"/>
      <c r="AD2" s="155"/>
      <c r="AE2" s="155"/>
      <c r="AF2" s="155" t="s">
        <v>83</v>
      </c>
      <c r="AG2" s="155"/>
      <c r="AH2" s="155"/>
      <c r="AI2" s="155"/>
      <c r="AJ2" s="155"/>
      <c r="AK2" s="155" t="s">
        <v>84</v>
      </c>
      <c r="AL2" s="155"/>
      <c r="AM2" s="155"/>
      <c r="AN2" s="155"/>
      <c r="AO2" s="155"/>
      <c r="AP2" s="155" t="s">
        <v>85</v>
      </c>
      <c r="AQ2" s="155"/>
      <c r="AR2" s="155"/>
      <c r="AS2" s="155"/>
      <c r="AT2" s="155"/>
      <c r="AU2" s="155" t="s">
        <v>86</v>
      </c>
      <c r="AV2" s="155"/>
      <c r="AW2" s="155"/>
      <c r="AX2" s="155"/>
      <c r="AY2" s="155"/>
    </row>
    <row r="3" spans="1:51" customHeight="1" ht="19.5" s="29" customFormat="1">
      <c r="A3" s="30" t="s">
        <v>87</v>
      </c>
      <c r="B3" s="162">
        <v>44835</v>
      </c>
      <c r="C3" s="156"/>
      <c r="D3" s="162">
        <v>45200</v>
      </c>
      <c r="E3" s="156"/>
      <c r="F3" s="14"/>
      <c r="G3" s="162">
        <v>44835</v>
      </c>
      <c r="H3" s="156"/>
      <c r="I3" s="162">
        <v>45200</v>
      </c>
      <c r="J3" s="156"/>
      <c r="K3" s="14"/>
      <c r="L3" s="162">
        <v>44835</v>
      </c>
      <c r="M3" s="156"/>
      <c r="N3" s="162">
        <v>45200</v>
      </c>
      <c r="O3" s="156"/>
      <c r="P3" s="14"/>
      <c r="Q3" s="162">
        <v>44835</v>
      </c>
      <c r="R3" s="156"/>
      <c r="S3" s="162">
        <v>45200</v>
      </c>
      <c r="T3" s="156"/>
      <c r="U3" s="14"/>
      <c r="V3" s="162">
        <v>44835</v>
      </c>
      <c r="W3" s="156"/>
      <c r="X3" s="162">
        <v>45200</v>
      </c>
      <c r="Y3" s="156"/>
      <c r="Z3" s="14"/>
      <c r="AA3" s="162">
        <v>44835</v>
      </c>
      <c r="AB3" s="156"/>
      <c r="AC3" s="162">
        <v>45200</v>
      </c>
      <c r="AD3" s="156"/>
      <c r="AE3" s="14"/>
      <c r="AF3" s="162">
        <v>44835</v>
      </c>
      <c r="AG3" s="156"/>
      <c r="AH3" s="162">
        <v>45200</v>
      </c>
      <c r="AI3" s="156"/>
      <c r="AJ3" s="14"/>
      <c r="AK3" s="162">
        <v>44835</v>
      </c>
      <c r="AL3" s="156"/>
      <c r="AM3" s="162">
        <v>45200</v>
      </c>
      <c r="AN3" s="156"/>
      <c r="AO3" s="14"/>
      <c r="AP3" s="162">
        <v>44835</v>
      </c>
      <c r="AQ3" s="156"/>
      <c r="AR3" s="162">
        <v>45200</v>
      </c>
      <c r="AS3" s="156"/>
      <c r="AT3" s="14"/>
      <c r="AU3" s="162">
        <v>44835</v>
      </c>
      <c r="AV3" s="156"/>
      <c r="AW3" s="162">
        <v>45200</v>
      </c>
      <c r="AX3" s="156"/>
      <c r="AY3" s="14"/>
    </row>
    <row r="4" spans="1:51" customHeight="1" ht="19.5" s="32" customFormat="1">
      <c r="A4" s="30" t="s">
        <v>4</v>
      </c>
      <c r="B4" s="30" t="s">
        <v>88</v>
      </c>
      <c r="C4" s="30" t="s">
        <v>89</v>
      </c>
      <c r="D4" s="30" t="s">
        <v>88</v>
      </c>
      <c r="E4" s="30" t="s">
        <v>89</v>
      </c>
      <c r="F4" s="30" t="s">
        <v>11</v>
      </c>
      <c r="G4" s="30" t="s">
        <v>88</v>
      </c>
      <c r="H4" s="30" t="s">
        <v>89</v>
      </c>
      <c r="I4" s="30" t="s">
        <v>88</v>
      </c>
      <c r="J4" s="30" t="s">
        <v>89</v>
      </c>
      <c r="K4" s="30" t="s">
        <v>11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11</v>
      </c>
      <c r="Q4" s="30" t="s">
        <v>88</v>
      </c>
      <c r="R4" s="30" t="s">
        <v>89</v>
      </c>
      <c r="S4" s="30" t="s">
        <v>88</v>
      </c>
      <c r="T4" s="30" t="s">
        <v>89</v>
      </c>
      <c r="U4" s="30" t="s">
        <v>11</v>
      </c>
      <c r="V4" s="30" t="s">
        <v>88</v>
      </c>
      <c r="W4" s="30" t="s">
        <v>89</v>
      </c>
      <c r="X4" s="30" t="s">
        <v>88</v>
      </c>
      <c r="Y4" s="30" t="s">
        <v>89</v>
      </c>
      <c r="Z4" s="30" t="s">
        <v>11</v>
      </c>
      <c r="AA4" s="30" t="s">
        <v>88</v>
      </c>
      <c r="AB4" s="30" t="s">
        <v>89</v>
      </c>
      <c r="AC4" s="30" t="s">
        <v>88</v>
      </c>
      <c r="AD4" s="30" t="s">
        <v>89</v>
      </c>
      <c r="AE4" s="30" t="s">
        <v>11</v>
      </c>
      <c r="AF4" s="30" t="s">
        <v>88</v>
      </c>
      <c r="AG4" s="30" t="s">
        <v>89</v>
      </c>
      <c r="AH4" s="30" t="s">
        <v>88</v>
      </c>
      <c r="AI4" s="30" t="s">
        <v>89</v>
      </c>
      <c r="AJ4" s="30" t="s">
        <v>11</v>
      </c>
      <c r="AK4" s="30" t="s">
        <v>88</v>
      </c>
      <c r="AL4" s="30" t="s">
        <v>89</v>
      </c>
      <c r="AM4" s="30" t="s">
        <v>88</v>
      </c>
      <c r="AN4" s="30" t="s">
        <v>89</v>
      </c>
      <c r="AO4" s="30" t="s">
        <v>11</v>
      </c>
      <c r="AP4" s="30" t="s">
        <v>88</v>
      </c>
      <c r="AQ4" s="30" t="s">
        <v>89</v>
      </c>
      <c r="AR4" s="30" t="s">
        <v>88</v>
      </c>
      <c r="AS4" s="30" t="s">
        <v>89</v>
      </c>
      <c r="AT4" s="30" t="s">
        <v>11</v>
      </c>
      <c r="AU4" s="30" t="s">
        <v>88</v>
      </c>
      <c r="AV4" s="30" t="s">
        <v>89</v>
      </c>
      <c r="AW4" s="30" t="s">
        <v>88</v>
      </c>
      <c r="AX4" s="30" t="s">
        <v>89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102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61</v>
      </c>
      <c r="D107" s="1" t="s">
        <v>62</v>
      </c>
      <c r="E107" s="1" t="s">
        <v>63</v>
      </c>
      <c r="F107" s="1" t="s">
        <v>64</v>
      </c>
      <c r="G107" s="1" t="s">
        <v>65</v>
      </c>
      <c r="I107" s="146" t="s">
        <v>66</v>
      </c>
      <c r="J107" s="147"/>
      <c r="K107" s="147"/>
      <c r="L107" s="147"/>
      <c r="M107" s="147"/>
      <c r="N107" s="147"/>
      <c r="O107" s="147"/>
      <c r="P107" s="147"/>
      <c r="Q107" s="148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68</v>
      </c>
      <c r="F108" s="17">
        <v>60296.5</v>
      </c>
      <c r="G108" s="17" t="str">
        <f>F108*0.509</f>
        <v>0</v>
      </c>
      <c r="I108" s="149"/>
      <c r="J108" s="150"/>
      <c r="K108" s="150"/>
      <c r="L108" s="150"/>
      <c r="M108" s="150"/>
      <c r="N108" s="150"/>
      <c r="O108" s="150"/>
      <c r="P108" s="150"/>
      <c r="Q108" s="151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68</v>
      </c>
      <c r="F109" s="17">
        <v>58803</v>
      </c>
      <c r="G109" s="17" t="str">
        <f>F109*0.509</f>
        <v>0</v>
      </c>
      <c r="I109" s="149"/>
      <c r="J109" s="150"/>
      <c r="K109" s="150"/>
      <c r="L109" s="150"/>
      <c r="M109" s="150"/>
      <c r="N109" s="150"/>
      <c r="O109" s="150"/>
      <c r="P109" s="150"/>
      <c r="Q109" s="151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68</v>
      </c>
      <c r="F110" s="17">
        <v>58006.3</v>
      </c>
      <c r="G110" s="17" t="str">
        <f>F110*0.509</f>
        <v>0</v>
      </c>
      <c r="I110" s="149"/>
      <c r="J110" s="150"/>
      <c r="K110" s="150"/>
      <c r="L110" s="150"/>
      <c r="M110" s="150"/>
      <c r="N110" s="150"/>
      <c r="O110" s="150"/>
      <c r="P110" s="150"/>
      <c r="Q110" s="151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72</v>
      </c>
      <c r="F111" s="17">
        <v>51153.6</v>
      </c>
      <c r="G111" s="17" t="str">
        <f>F111*0.509</f>
        <v>0</v>
      </c>
      <c r="I111" s="149"/>
      <c r="J111" s="150"/>
      <c r="K111" s="150"/>
      <c r="L111" s="150"/>
      <c r="M111" s="150"/>
      <c r="N111" s="150"/>
      <c r="O111" s="150"/>
      <c r="P111" s="150"/>
      <c r="Q111" s="151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72</v>
      </c>
      <c r="F112" s="17">
        <v>45330</v>
      </c>
      <c r="G112" s="17" t="str">
        <f>F112*0.509</f>
        <v>0</v>
      </c>
      <c r="I112" s="152"/>
      <c r="J112" s="153"/>
      <c r="K112" s="153"/>
      <c r="L112" s="153"/>
      <c r="M112" s="153"/>
      <c r="N112" s="153"/>
      <c r="O112" s="153"/>
      <c r="P112" s="153"/>
      <c r="Q112" s="154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163" t="s">
        <v>157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38" t="s">
        <v>158</v>
      </c>
      <c r="O2" s="39"/>
      <c r="Q2" s="164" t="s">
        <v>159</v>
      </c>
      <c r="R2" s="165"/>
      <c r="S2" s="166" t="s">
        <v>160</v>
      </c>
      <c r="T2" s="166"/>
      <c r="U2" s="166"/>
      <c r="V2" s="166"/>
      <c r="W2" s="40"/>
      <c r="X2" s="41" t="s">
        <v>161</v>
      </c>
      <c r="Y2" s="42" t="s">
        <v>162</v>
      </c>
      <c r="Z2" s="43"/>
    </row>
    <row r="3" spans="1:16155" customHeight="1" ht="20.25">
      <c r="B3" s="167"/>
      <c r="C3" s="168"/>
      <c r="D3" s="168"/>
      <c r="E3" s="169"/>
      <c r="F3" s="170"/>
      <c r="G3" s="169"/>
      <c r="H3" s="170"/>
      <c r="I3" s="169"/>
      <c r="J3" s="170"/>
      <c r="K3" s="168"/>
      <c r="L3" s="169"/>
      <c r="M3" s="44"/>
      <c r="N3" s="45" t="s">
        <v>163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164</v>
      </c>
    </row>
    <row r="4" spans="1:16155" customHeight="1" ht="22.5">
      <c r="B4" s="48" t="s">
        <v>165</v>
      </c>
      <c r="C4" s="49"/>
      <c r="D4" s="49"/>
      <c r="E4" s="50"/>
      <c r="F4" s="49" t="s">
        <v>166</v>
      </c>
      <c r="G4" s="50"/>
      <c r="H4" s="184" t="s">
        <v>167</v>
      </c>
      <c r="I4" s="185"/>
      <c r="J4" s="51" t="s">
        <v>168</v>
      </c>
      <c r="K4" s="52"/>
      <c r="L4" s="52"/>
      <c r="M4" s="53" t="s">
        <v>169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170</v>
      </c>
    </row>
    <row r="5" spans="1:16155" customHeight="1" ht="16.5">
      <c r="B5" s="186"/>
      <c r="C5" s="187"/>
      <c r="D5" s="187"/>
      <c r="E5" s="188"/>
      <c r="F5" s="189"/>
      <c r="G5" s="188"/>
      <c r="H5" s="189"/>
      <c r="I5" s="188"/>
      <c r="J5" s="189"/>
      <c r="K5" s="187"/>
      <c r="L5" s="188"/>
      <c r="M5" s="53" t="s">
        <v>171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172</v>
      </c>
      <c r="C6" s="59"/>
      <c r="D6" s="59"/>
      <c r="E6" s="60"/>
      <c r="F6" s="59" t="s">
        <v>173</v>
      </c>
      <c r="G6" s="60"/>
      <c r="H6" s="190" t="s">
        <v>174</v>
      </c>
      <c r="I6" s="191"/>
      <c r="J6" s="61" t="s">
        <v>175</v>
      </c>
      <c r="K6" s="59"/>
      <c r="L6" s="59"/>
      <c r="M6" s="62" t="s">
        <v>176</v>
      </c>
      <c r="N6" s="60" t="s">
        <v>177</v>
      </c>
      <c r="O6" s="60" t="s">
        <v>178</v>
      </c>
      <c r="P6" s="60" t="s">
        <v>179</v>
      </c>
      <c r="Q6" s="60" t="s">
        <v>180</v>
      </c>
      <c r="R6" s="60" t="s">
        <v>181</v>
      </c>
      <c r="S6" s="60" t="s">
        <v>182</v>
      </c>
      <c r="T6" s="60" t="s">
        <v>183</v>
      </c>
      <c r="U6" s="60" t="s">
        <v>184</v>
      </c>
      <c r="V6" s="60" t="s">
        <v>185</v>
      </c>
      <c r="W6" s="60" t="s">
        <v>186</v>
      </c>
      <c r="X6" s="60" t="s">
        <v>187</v>
      </c>
      <c r="Y6" s="59" t="s">
        <v>188</v>
      </c>
      <c r="Z6" s="63" t="s">
        <v>189</v>
      </c>
    </row>
    <row r="7" spans="1:16155" customHeight="1" ht="24">
      <c r="B7" s="171">
        <v>111</v>
      </c>
      <c r="C7" s="172"/>
      <c r="D7" s="172"/>
      <c r="E7" s="173"/>
      <c r="F7" s="174">
        <v>12</v>
      </c>
      <c r="G7" s="175"/>
      <c r="H7" s="174">
        <v>11</v>
      </c>
      <c r="I7" s="175"/>
      <c r="J7" s="176">
        <v>1108</v>
      </c>
      <c r="K7" s="177"/>
      <c r="L7" s="17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179">
        <v>111</v>
      </c>
      <c r="C8" s="180"/>
      <c r="D8" s="180"/>
      <c r="E8" s="181"/>
      <c r="F8" s="182">
        <v>12</v>
      </c>
      <c r="G8" s="183"/>
      <c r="H8" s="182">
        <v>11</v>
      </c>
      <c r="I8" s="183"/>
      <c r="J8" s="176">
        <v>1108</v>
      </c>
      <c r="K8" s="177"/>
      <c r="L8" s="17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2">
        <v>111</v>
      </c>
      <c r="C9" s="193"/>
      <c r="D9" s="193"/>
      <c r="E9" s="194"/>
      <c r="F9" s="195">
        <v>12</v>
      </c>
      <c r="G9" s="196"/>
      <c r="H9" s="195">
        <v>12</v>
      </c>
      <c r="I9" s="196"/>
      <c r="J9" s="176">
        <v>1108</v>
      </c>
      <c r="K9" s="177"/>
      <c r="L9" s="17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179">
        <v>111</v>
      </c>
      <c r="C10" s="180"/>
      <c r="D10" s="180"/>
      <c r="E10" s="181"/>
      <c r="F10" s="182">
        <v>12</v>
      </c>
      <c r="G10" s="183"/>
      <c r="H10" s="182">
        <v>12</v>
      </c>
      <c r="I10" s="183"/>
      <c r="J10" s="176">
        <v>1108</v>
      </c>
      <c r="K10" s="177"/>
      <c r="L10" s="17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158</v>
      </c>
    </row>
    <row r="11" spans="1:16155" customHeight="1" ht="24">
      <c r="B11" s="192">
        <v>111</v>
      </c>
      <c r="C11" s="193"/>
      <c r="D11" s="193"/>
      <c r="E11" s="194"/>
      <c r="F11" s="195">
        <v>12</v>
      </c>
      <c r="G11" s="196"/>
      <c r="H11" s="195">
        <v>13</v>
      </c>
      <c r="I11" s="196"/>
      <c r="J11" s="176">
        <v>1108</v>
      </c>
      <c r="K11" s="177"/>
      <c r="L11" s="17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179">
        <v>111</v>
      </c>
      <c r="C12" s="180"/>
      <c r="D12" s="180"/>
      <c r="E12" s="181"/>
      <c r="F12" s="182">
        <v>12</v>
      </c>
      <c r="G12" s="183"/>
      <c r="H12" s="182">
        <v>13</v>
      </c>
      <c r="I12" s="183"/>
      <c r="J12" s="176">
        <v>1108</v>
      </c>
      <c r="K12" s="177"/>
      <c r="L12" s="17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2">
        <v>111</v>
      </c>
      <c r="C13" s="193"/>
      <c r="D13" s="193"/>
      <c r="E13" s="194"/>
      <c r="F13" s="195">
        <v>12</v>
      </c>
      <c r="G13" s="196"/>
      <c r="H13" s="195">
        <v>14</v>
      </c>
      <c r="I13" s="196"/>
      <c r="J13" s="176">
        <v>1108</v>
      </c>
      <c r="K13" s="177"/>
      <c r="L13" s="17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179">
        <v>111</v>
      </c>
      <c r="C14" s="180"/>
      <c r="D14" s="180"/>
      <c r="E14" s="181"/>
      <c r="F14" s="182">
        <v>12</v>
      </c>
      <c r="G14" s="183"/>
      <c r="H14" s="182">
        <v>14</v>
      </c>
      <c r="I14" s="183"/>
      <c r="J14" s="176">
        <v>1108</v>
      </c>
      <c r="K14" s="177"/>
      <c r="L14" s="17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2">
        <v>111</v>
      </c>
      <c r="C15" s="193"/>
      <c r="D15" s="193"/>
      <c r="E15" s="194"/>
      <c r="F15" s="195">
        <v>12</v>
      </c>
      <c r="G15" s="196"/>
      <c r="H15" s="195">
        <v>15</v>
      </c>
      <c r="I15" s="196"/>
      <c r="J15" s="176">
        <v>1108</v>
      </c>
      <c r="K15" s="177"/>
      <c r="L15" s="17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179">
        <v>111</v>
      </c>
      <c r="C16" s="180"/>
      <c r="D16" s="180"/>
      <c r="E16" s="181"/>
      <c r="F16" s="182">
        <v>12</v>
      </c>
      <c r="G16" s="183"/>
      <c r="H16" s="182">
        <v>15</v>
      </c>
      <c r="I16" s="183"/>
      <c r="J16" s="176">
        <v>1108</v>
      </c>
      <c r="K16" s="177"/>
      <c r="L16" s="17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2">
        <v>111</v>
      </c>
      <c r="C17" s="193"/>
      <c r="D17" s="193"/>
      <c r="E17" s="194"/>
      <c r="F17" s="195">
        <v>12</v>
      </c>
      <c r="G17" s="196"/>
      <c r="H17" s="195">
        <v>16</v>
      </c>
      <c r="I17" s="196"/>
      <c r="J17" s="176">
        <v>1108</v>
      </c>
      <c r="K17" s="177"/>
      <c r="L17" s="17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179">
        <v>111</v>
      </c>
      <c r="C18" s="180"/>
      <c r="D18" s="180"/>
      <c r="E18" s="181"/>
      <c r="F18" s="182">
        <v>12</v>
      </c>
      <c r="G18" s="183"/>
      <c r="H18" s="182">
        <v>16</v>
      </c>
      <c r="I18" s="183"/>
      <c r="J18" s="176">
        <v>1108</v>
      </c>
      <c r="K18" s="177"/>
      <c r="L18" s="17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2">
        <v>111</v>
      </c>
      <c r="C19" s="193"/>
      <c r="D19" s="193"/>
      <c r="E19" s="194"/>
      <c r="F19" s="195">
        <v>12</v>
      </c>
      <c r="G19" s="196"/>
      <c r="H19" s="195">
        <v>17</v>
      </c>
      <c r="I19" s="196"/>
      <c r="J19" s="176">
        <v>1108</v>
      </c>
      <c r="K19" s="177"/>
      <c r="L19" s="17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179">
        <v>111</v>
      </c>
      <c r="C20" s="180"/>
      <c r="D20" s="180"/>
      <c r="E20" s="181"/>
      <c r="F20" s="182">
        <v>12</v>
      </c>
      <c r="G20" s="183"/>
      <c r="H20" s="182">
        <v>17</v>
      </c>
      <c r="I20" s="183"/>
      <c r="J20" s="176">
        <v>1108</v>
      </c>
      <c r="K20" s="177"/>
      <c r="L20" s="17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2">
        <v>111</v>
      </c>
      <c r="C21" s="193"/>
      <c r="D21" s="193"/>
      <c r="E21" s="194"/>
      <c r="F21" s="195">
        <v>12</v>
      </c>
      <c r="G21" s="196"/>
      <c r="H21" s="195">
        <v>18</v>
      </c>
      <c r="I21" s="196"/>
      <c r="J21" s="176">
        <v>1108</v>
      </c>
      <c r="K21" s="177"/>
      <c r="L21" s="17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179">
        <v>111</v>
      </c>
      <c r="C22" s="180"/>
      <c r="D22" s="180"/>
      <c r="E22" s="181"/>
      <c r="F22" s="182">
        <v>12</v>
      </c>
      <c r="G22" s="183"/>
      <c r="H22" s="182">
        <v>18</v>
      </c>
      <c r="I22" s="183"/>
      <c r="J22" s="176">
        <v>1108</v>
      </c>
      <c r="K22" s="177"/>
      <c r="L22" s="17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2">
        <v>111</v>
      </c>
      <c r="C23" s="193"/>
      <c r="D23" s="193"/>
      <c r="E23" s="194"/>
      <c r="F23" s="195">
        <v>12</v>
      </c>
      <c r="G23" s="196"/>
      <c r="H23" s="195">
        <v>19</v>
      </c>
      <c r="I23" s="196"/>
      <c r="J23" s="176">
        <v>1108</v>
      </c>
      <c r="K23" s="177"/>
      <c r="L23" s="17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179">
        <v>111</v>
      </c>
      <c r="C24" s="180"/>
      <c r="D24" s="180"/>
      <c r="E24" s="181"/>
      <c r="F24" s="182">
        <v>12</v>
      </c>
      <c r="G24" s="183"/>
      <c r="H24" s="182">
        <v>19</v>
      </c>
      <c r="I24" s="183"/>
      <c r="J24" s="176">
        <v>1108</v>
      </c>
      <c r="K24" s="177"/>
      <c r="L24" s="17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2">
        <v>111</v>
      </c>
      <c r="C25" s="193"/>
      <c r="D25" s="193"/>
      <c r="E25" s="194"/>
      <c r="F25" s="195">
        <v>12</v>
      </c>
      <c r="G25" s="196"/>
      <c r="H25" s="195">
        <v>20</v>
      </c>
      <c r="I25" s="196"/>
      <c r="J25" s="176">
        <v>1108</v>
      </c>
      <c r="K25" s="177"/>
      <c r="L25" s="17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179">
        <v>111</v>
      </c>
      <c r="C26" s="180"/>
      <c r="D26" s="180"/>
      <c r="E26" s="181"/>
      <c r="F26" s="182">
        <v>12</v>
      </c>
      <c r="G26" s="183"/>
      <c r="H26" s="182">
        <v>20</v>
      </c>
      <c r="I26" s="183"/>
      <c r="J26" s="176">
        <v>1108</v>
      </c>
      <c r="K26" s="177"/>
      <c r="L26" s="17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2"/>
      <c r="C27" s="193"/>
      <c r="D27" s="193"/>
      <c r="E27" s="194"/>
      <c r="F27" s="195"/>
      <c r="G27" s="196"/>
      <c r="H27" s="195"/>
      <c r="I27" s="196"/>
      <c r="J27" s="197"/>
      <c r="K27" s="198"/>
      <c r="L27" s="199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200"/>
      <c r="C28" s="201"/>
      <c r="D28" s="201"/>
      <c r="E28" s="202"/>
      <c r="F28" s="203"/>
      <c r="G28" s="204"/>
      <c r="H28" s="203"/>
      <c r="I28" s="204"/>
      <c r="J28" s="205"/>
      <c r="K28" s="206"/>
      <c r="L28" s="207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217" t="s">
        <v>190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 t="s">
        <v>191</v>
      </c>
      <c r="O30" s="221"/>
      <c r="P30" s="222"/>
      <c r="Q30" s="75" t="s">
        <v>192</v>
      </c>
      <c r="R30" s="76" t="s">
        <v>66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5"/>
      <c r="N31" s="226"/>
      <c r="O31" s="227"/>
      <c r="P31" s="228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229" t="s">
        <v>193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1"/>
      <c r="N32" s="232">
        <v>61282</v>
      </c>
      <c r="O32" s="233"/>
      <c r="P32" s="234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208" t="s">
        <v>194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10"/>
      <c r="N33" s="211">
        <v>131762</v>
      </c>
      <c r="O33" s="212"/>
      <c r="P33" s="213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195</v>
      </c>
      <c r="S35" s="108" t="s">
        <v>196</v>
      </c>
      <c r="T35" s="109"/>
      <c r="U35" s="110" t="s">
        <v>196</v>
      </c>
      <c r="V35" s="109"/>
      <c r="W35" s="110" t="s">
        <v>197</v>
      </c>
      <c r="X35" s="109"/>
      <c r="Y35" s="214" t="s">
        <v>198</v>
      </c>
      <c r="Z35" s="215"/>
    </row>
    <row r="36" spans="1:16155" customHeight="1" ht="16.5">
      <c r="C36" s="82" t="s">
        <v>199</v>
      </c>
      <c r="D36" s="111"/>
      <c r="E36" s="112" t="s">
        <v>200</v>
      </c>
      <c r="S36" s="113" t="s">
        <v>201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202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203</v>
      </c>
      <c r="S38" s="113" t="s">
        <v>204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205</v>
      </c>
      <c r="D39" s="111"/>
      <c r="E39" s="120" t="s">
        <v>206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207</v>
      </c>
      <c r="S40" s="113" t="s">
        <v>208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209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2024-09-13T13:13:12+08:00</dcterms:modified>
  <dc:title/>
  <dc:description/>
  <dc:subject/>
  <cp:keywords/>
  <cp:category/>
</cp:coreProperties>
</file>