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度能源節約率" sheetId="1" r:id="rId4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B3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12個月自來水用量加總(from月報數據)</t>
        </r>
      </text>
    </comment>
    <comment ref="B4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水抄表(19殺菌釜out)+(20筏基)：112/12/31-111/12/31</t>
        </r>
      </text>
    </comment>
    <comment ref="B5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%=(節約用水/用水量)*100</t>
        </r>
      </text>
    </comment>
    <comment ref="B6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12個月用電度數加總(from月報數據)</t>
        </r>
      </text>
    </comment>
    <comment ref="B14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水抄表(19殺菌釜out)+(20筏基)：112/12/31-111/12/31</t>
        </r>
      </text>
    </comment>
    <comment ref="B19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使用Excel"節能量及節約率試算表"計算數值</t>
        </r>
      </text>
    </comment>
    <comment ref="B20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使用Excel"節能量及節約率試算表"計算數值</t>
        </r>
      </text>
    </comment>
    <comment ref="B22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同水資源"節省用水"</t>
        </r>
      </text>
    </comment>
    <comment ref="B24" authorId="0">
      <text>
        <r>
          <rPr>
            <rFont val="微軟正黑體"/>
            <b val="true"/>
            <i val="false"/>
            <strike val="false"/>
            <color rgb="FF000000"/>
            <sz val="9"/>
            <u val="none"/>
          </rPr>
          <t xml:space="preserve">12個月廢水排放量加總</t>
        </r>
      </text>
    </comment>
  </commentList>
</comments>
</file>

<file path=xl/sharedStrings.xml><?xml version="1.0" encoding="utf-8"?>
<sst xmlns="http://schemas.openxmlformats.org/spreadsheetml/2006/main" uniqueCount="45">
  <si>
    <t>年度能源節約率</t>
  </si>
  <si>
    <t>分類</t>
  </si>
  <si>
    <t>項目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</si>
  <si>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</si>
  <si>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</si>
  <si>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</si>
  <si>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</si>
  <si>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</si>
  <si>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</si>
  <si>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</si>
  <si>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</si>
  <si>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水資源</t>
  </si>
  <si>
    <t>用水量(噸)</t>
  </si>
  <si>
    <t>節省用水(m3/年)</t>
  </si>
  <si>
    <t>節水率(%)</t>
  </si>
  <si>
    <t>電力</t>
  </si>
  <si>
    <t>用電量(度 kwh)</t>
  </si>
  <si>
    <t>節省用電(度/年)</t>
  </si>
  <si>
    <t>節電率(%)</t>
  </si>
  <si>
    <t>用電節約量(千度KWh)</t>
  </si>
  <si>
    <t>用電節約率</t>
  </si>
  <si>
    <t xml:space="preserve">總產值  </t>
  </si>
  <si>
    <t>新台幣(元)</t>
  </si>
  <si>
    <t>能源密集度</t>
  </si>
  <si>
    <t>百分比 (%)</t>
  </si>
  <si>
    <t>再生能源</t>
  </si>
  <si>
    <t>太陽能發電量（度）</t>
  </si>
  <si>
    <t>能資源績效</t>
  </si>
  <si>
    <t>節省蒸氣(m3/年)</t>
  </si>
  <si>
    <t>節省瓦斯量(kg/年)</t>
  </si>
  <si>
    <t>節省原物料(kg/年)</t>
  </si>
  <si>
    <t>能源節約量(公秉油當量/年)</t>
  </si>
  <si>
    <t>能源節約率</t>
  </si>
  <si>
    <t>環境績效</t>
  </si>
  <si>
    <t>CO2減量(噸/年)</t>
  </si>
  <si>
    <t>減少廢水(m3/年)</t>
  </si>
  <si>
    <t>減少事業廢棄物(kg/年)</t>
  </si>
  <si>
    <t>環保統計表</t>
  </si>
  <si>
    <t>污水排放量(噸)</t>
  </si>
  <si>
    <t>食品加工污泥(公噸)</t>
  </si>
  <si>
    <t>廢鐵回收再利用(公噸)</t>
  </si>
  <si>
    <t>廢空罐回收再利用(公噸)</t>
  </si>
  <si>
    <t>廢紙回收再利用(公噸)</t>
  </si>
  <si>
    <t>廚餘回收再利用(公噸)</t>
  </si>
  <si>
    <t>木製棧板再利用(公噸)</t>
  </si>
</sst>
</file>

<file path=xl/styles.xml><?xml version="1.0" encoding="utf-8"?>
<styleSheet xmlns="http://schemas.openxmlformats.org/spreadsheetml/2006/main" xml:space="preserve">
  <numFmts count="2">
    <numFmt numFmtId="164" formatCode="0_);[Red]\(0\)"/>
    <numFmt numFmtId="165" formatCode="0.000_);[Red]\(0.000\)"/>
  </numFmts>
  <fonts count="5"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2"/>
      <color rgb="FFFF0000"/>
      <name val="微軟正黑體"/>
    </font>
    <font>
      <b val="1"/>
      <i val="0"/>
      <strike val="0"/>
      <u val="none"/>
      <sz val="14"/>
      <color rgb="FF000000"/>
      <name val="微軟正黑體"/>
    </font>
    <font>
      <b val="1"/>
      <i val="0"/>
      <strike val="0"/>
      <u val="none"/>
      <sz val="12"/>
      <color rgb="FF000000"/>
      <name val="新細明體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5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1" fillId="2" borderId="7" applyFont="1" applyNumberFormat="1" applyFill="0" applyBorder="1" applyAlignment="1">
      <alignment horizontal="center" vertical="center" textRotation="0" wrapText="false" shrinkToFit="false"/>
    </xf>
    <xf xfId="0" fontId="1" numFmtId="1" fillId="2" borderId="8" applyFont="1" applyNumberFormat="1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1" fillId="2" borderId="8" applyFont="1" applyNumberFormat="1" applyFill="0" applyBorder="1" applyAlignment="1">
      <alignment horizontal="center" vertical="center" textRotation="0" wrapText="false" shrinkToFit="false"/>
    </xf>
    <xf xfId="0" fontId="1" numFmtId="2" fillId="2" borderId="7" applyFont="1" applyNumberFormat="1" applyFill="0" applyBorder="1" applyAlignment="1">
      <alignment horizontal="center" vertical="center" textRotation="0" wrapText="false" shrinkToFit="false"/>
    </xf>
    <xf xfId="0" fontId="1" numFmtId="2" fillId="2" borderId="8" applyFont="1" applyNumberFormat="1" applyFill="0" applyBorder="1" applyAlignment="1">
      <alignment horizontal="center" vertical="center" textRotation="0" wrapText="false" shrinkToFit="false"/>
    </xf>
    <xf xfId="0" fontId="1" numFmtId="10" fillId="2" borderId="7" applyFont="1" applyNumberFormat="1" applyFill="0" applyBorder="1" applyAlignment="1">
      <alignment horizontal="center" vertical="center" textRotation="0" wrapText="false" shrinkToFit="false"/>
    </xf>
    <xf xfId="0" fontId="1" numFmtId="10" fillId="2" borderId="8" applyFont="1" applyNumberFormat="1" applyFill="0" applyBorder="1" applyAlignment="1">
      <alignment horizontal="center" vertical="center" textRotation="0" wrapText="false" shrinkToFit="false"/>
    </xf>
    <xf xfId="0" fontId="1" numFmtId="164" fillId="2" borderId="7" applyFont="1" applyNumberFormat="1" applyFill="0" applyBorder="1" applyAlignment="1">
      <alignment horizontal="center" vertical="center" textRotation="0" wrapText="false" shrinkToFit="false"/>
    </xf>
    <xf xfId="0" fontId="1" numFmtId="164" fillId="2" borderId="8" applyFont="1" applyNumberFormat="1" applyFill="0" applyBorder="1" applyAlignment="1">
      <alignment horizontal="center" vertical="center" textRotation="0" wrapText="false" shrinkToFit="false"/>
    </xf>
    <xf xfId="0" fontId="1" numFmtId="165" fillId="2" borderId="9" applyFont="1" applyNumberFormat="1" applyFill="0" applyBorder="1" applyAlignment="1">
      <alignment horizontal="center" vertical="center" textRotation="0" wrapText="false" shrinkToFit="false"/>
    </xf>
    <xf xfId="0" fontId="1" numFmtId="165" fillId="2" borderId="10" applyFont="1" applyNumberFormat="1" applyFill="0" applyBorder="1" applyAlignment="1">
      <alignment horizontal="center" vertical="center" textRotation="0" wrapText="false" shrinkToFit="false"/>
    </xf>
    <xf xfId="0" fontId="1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3" applyFont="1" applyNumberFormat="1" applyFill="0" applyBorder="1" applyAlignment="1">
      <alignment horizontal="center" vertical="center" textRotation="0" wrapText="false" shrinkToFit="false"/>
    </xf>
    <xf xfId="0" fontId="1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1" numFmtId="1" fillId="2" borderId="12" applyFont="1" applyNumberFormat="1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10" fillId="2" borderId="9" applyFont="1" applyNumberFormat="1" applyFill="0" applyBorder="1" applyAlignment="1">
      <alignment horizontal="center" vertical="center" textRotation="0" wrapText="false" shrinkToFit="false"/>
    </xf>
    <xf xfId="0" fontId="1" numFmtId="10" fillId="2" borderId="10" applyFont="1" applyNumberFormat="1" applyFill="0" applyBorder="1" applyAlignment="1">
      <alignment horizontal="center" vertical="center" textRotation="0" wrapText="false" shrinkToFit="false"/>
    </xf>
    <xf xfId="0" fontId="1" numFmtId="0" fillId="2" borderId="12" applyFont="1" applyNumberFormat="0" applyFill="0" applyBorder="1" applyAlignment="1">
      <alignment horizontal="center" vertical="center" textRotation="0" wrapText="false" shrinkToFit="false"/>
    </xf>
    <xf xfId="0" fontId="1" numFmtId="0" fillId="2" borderId="10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3" applyFont="1" applyNumberFormat="0" applyFill="0" applyBorder="1" applyAlignment="1">
      <alignment horizontal="center" vertical="center" textRotation="255" wrapText="true" shrinkToFit="false"/>
    </xf>
    <xf xfId="0" fontId="1" numFmtId="0" fillId="2" borderId="14" applyFont="1" applyNumberFormat="0" applyFill="0" applyBorder="1" applyAlignment="1">
      <alignment horizontal="center" vertical="center" textRotation="255" wrapText="false" shrinkToFit="false"/>
    </xf>
    <xf xfId="0" fontId="0" numFmtId="0" fillId="2" borderId="14" applyFont="0" applyNumberFormat="0" applyFill="0" applyBorder="1" applyAlignment="1">
      <alignment horizontal="center" vertical="center" textRotation="255" wrapText="false" shrinkToFit="false"/>
    </xf>
    <xf xfId="0" fontId="0" numFmtId="0" fillId="2" borderId="15" applyFont="0" applyNumberFormat="0" applyFill="0" applyBorder="1" applyAlignment="1">
      <alignment horizontal="center" vertical="center" textRotation="255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3" applyFont="1" applyNumberFormat="0" applyFill="0" applyBorder="1" applyAlignment="1">
      <alignment horizontal="center" vertical="center" textRotation="0" wrapText="false" shrinkToFit="false"/>
    </xf>
    <xf xfId="0" fontId="1" numFmtId="0" fillId="2" borderId="14" applyFont="1" applyNumberFormat="0" applyFill="0" applyBorder="1" applyAlignment="1">
      <alignment horizontal="center" vertical="center" textRotation="0" wrapText="false" shrinkToFit="false"/>
    </xf>
    <xf xfId="0" fontId="1" numFmtId="0" fillId="2" borderId="15" applyFont="1" applyNumberFormat="0" applyFill="0" applyBorder="1" applyAlignment="1">
      <alignment horizontal="center" vertical="center" textRotation="0" wrapText="false" shrinkToFit="false"/>
    </xf>
    <xf xfId="0" fontId="1" numFmtId="0" fillId="2" borderId="13" applyFont="1" applyNumberFormat="0" applyFill="0" applyBorder="1" applyAlignment="1">
      <alignment horizontal="center" vertical="center" textRotation="0" wrapText="false" shrinkToFit="false"/>
    </xf>
    <xf xfId="0" fontId="0" numFmtId="0" fillId="2" borderId="14" applyFont="0" applyNumberFormat="0" applyFill="0" applyBorder="1" applyAlignment="1">
      <alignment horizontal="center" vertical="center" textRotation="0" wrapText="false" shrinkToFit="false"/>
    </xf>
    <xf xfId="0" fontId="1" numFmtId="0" fillId="2" borderId="13" applyFont="1" applyNumberFormat="0" applyFill="0" applyBorder="1" applyAlignment="1">
      <alignment horizontal="center" vertical="center" textRotation="255" wrapText="false" shrinkToFit="false"/>
    </xf>
    <xf xfId="0" fontId="1" numFmtId="0" fillId="2" borderId="16" applyFont="1" applyNumberFormat="0" applyFill="0" applyBorder="1" applyAlignment="1">
      <alignment horizontal="center" vertical="center" textRotation="255" wrapText="false" shrinkToFit="false"/>
    </xf>
    <xf xfId="0" fontId="1" numFmtId="0" fillId="2" borderId="5" applyFont="1" applyNumberFormat="0" applyFill="0" applyBorder="1" applyAlignment="1">
      <alignment horizontal="center" vertical="center" textRotation="255" wrapText="false" shrinkToFit="false"/>
    </xf>
    <xf xfId="0" fontId="1" numFmtId="0" fillId="2" borderId="6" applyFont="1" applyNumberFormat="0" applyFill="0" applyBorder="1" applyAlignment="1">
      <alignment horizontal="center" vertical="center" textRotation="255" wrapText="false" shrinkToFit="false"/>
    </xf>
    <xf xfId="0" fontId="1" numFmtId="0" fillId="2" borderId="11" applyFont="1" applyNumberFormat="0" applyFill="0" applyBorder="1" applyAlignment="1">
      <alignment horizontal="center" vertical="center" textRotation="0" wrapText="false" shrinkToFit="false"/>
    </xf>
    <xf xfId="0" fontId="1" numFmtId="0" fillId="2" borderId="12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0"/>
  <sheetViews>
    <sheetView tabSelected="1" workbookViewId="0" showGridLines="true" showRowColHeaders="1">
      <pane xSplit="2" ySplit="2" topLeftCell="C3" activePane="bottomRight" state="frozen"/>
      <selection pane="topRight"/>
      <selection pane="bottomLeft"/>
      <selection pane="bottomRight" activeCell="J4" sqref="J4"/>
    </sheetView>
  </sheetViews>
  <sheetFormatPr customHeight="true" defaultRowHeight="21" outlineLevelRow="0" outlineLevelCol="0"/>
  <cols>
    <col min="1" max="1" width="14.875" customWidth="true" style="1"/>
    <col min="2" max="2" width="27.625" customWidth="true" style="1"/>
    <col min="3" max="3" width="16.875" customWidth="true" style="1"/>
    <col min="4" max="4" width="19.5" customWidth="true" style="1"/>
    <col min="5" max="5" width="16.875" customWidth="true" style="1"/>
    <col min="6" max="6" width="16.875" customWidth="true" style="1"/>
    <col min="7" max="7" width="16.875" customWidth="true" style="1"/>
    <col min="8" max="8" width="16.875" customWidth="true" style="1"/>
    <col min="9" max="9" width="16.875" customWidth="true" style="1"/>
    <col min="10" max="10" width="16.875" customWidth="true" style="1"/>
    <col min="11" max="11" width="15.25" customWidth="true" style="1"/>
    <col min="12" max="12" width="0" hidden="true" customWidth="true" style="1"/>
    <col min="13" max="13" width="0" hidden="true" customWidth="true" style="1"/>
    <col min="14" max="14" width="9" customWidth="true" style="1"/>
    <col min="15" max="15" width="18.375" customWidth="true" style="1"/>
    <col min="16" max="16" width="9" customWidth="true" style="1"/>
  </cols>
  <sheetData>
    <row r="1" spans="1:16" customHeight="1" ht="24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4"/>
      <c r="O1" s="2"/>
    </row>
    <row r="2" spans="1:16" customHeight="1" ht="2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6" customHeight="1" ht="21" s="56" customFormat="1">
      <c r="A3" s="45" t="s">
        <v>11</v>
      </c>
      <c r="B3" s="54" t="s">
        <v>12</v>
      </c>
      <c r="C3" s="54">
        <v>0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54">
        <v>0</v>
      </c>
      <c r="J3" s="55">
        <v>90814</v>
      </c>
      <c r="O3" s="57"/>
    </row>
    <row r="4" spans="1:16" customHeight="1" ht="21">
      <c r="A4" s="46"/>
      <c r="B4" s="13" t="s">
        <v>13</v>
      </c>
      <c r="C4" s="13"/>
      <c r="D4" s="13"/>
      <c r="E4" s="13"/>
      <c r="F4" s="13"/>
      <c r="G4" s="13"/>
      <c r="H4" s="13"/>
      <c r="I4" s="14"/>
      <c r="J4" s="15"/>
      <c r="L4" s="6">
        <v>111</v>
      </c>
      <c r="M4" s="6">
        <v>110</v>
      </c>
      <c r="O4" s="2"/>
    </row>
    <row r="5" spans="1:16" customHeight="1" ht="21">
      <c r="A5" s="47"/>
      <c r="B5" s="37" t="s">
        <v>14</v>
      </c>
      <c r="C5" s="16" t="str">
        <f>IF(C3,(C4/C3)*100,"")</f>
        <v>0</v>
      </c>
      <c r="D5" s="16" t="str">
        <f>IF(D3,(D4/D3)*100,"")</f>
        <v>0</v>
      </c>
      <c r="E5" s="16" t="str">
        <f>IF(E3,(E4/E3)*100,"")</f>
        <v>0</v>
      </c>
      <c r="F5" s="16" t="str">
        <f>IF(F3,(F4/F3)*100,"")</f>
        <v>0</v>
      </c>
      <c r="G5" s="16" t="str">
        <f>IF(G3,(G4/G3)*100,"")</f>
        <v>0</v>
      </c>
      <c r="H5" s="16" t="str">
        <f>IF(H3,(H4/H3)*100,"")</f>
        <v>0</v>
      </c>
      <c r="I5" s="16" t="str">
        <f>IF(I3,(I4/I3)*100,"")</f>
        <v>0</v>
      </c>
      <c r="J5" s="26" t="str">
        <f>IF(J3,(J4/J3)*100,"")</f>
        <v>0</v>
      </c>
      <c r="L5" s="7">
        <v>3647</v>
      </c>
      <c r="M5" s="7">
        <v>4340</v>
      </c>
      <c r="O5" s="2"/>
    </row>
    <row r="6" spans="1:16" customHeight="1" ht="21" s="56" customFormat="1">
      <c r="A6" s="48" t="s">
        <v>15</v>
      </c>
      <c r="B6" s="54" t="s">
        <v>16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5">
        <v>518157.5</v>
      </c>
      <c r="L6" s="58">
        <v>2861</v>
      </c>
      <c r="M6" s="58">
        <v>4459</v>
      </c>
      <c r="O6" s="57"/>
    </row>
    <row r="7" spans="1:16" customHeight="1" ht="21">
      <c r="A7" s="49"/>
      <c r="B7" s="17" t="s">
        <v>17</v>
      </c>
      <c r="C7" s="17"/>
      <c r="D7" s="17"/>
      <c r="E7" s="17"/>
      <c r="F7" s="17"/>
      <c r="G7" s="17"/>
      <c r="H7" s="17"/>
      <c r="I7" s="17"/>
      <c r="J7" s="18"/>
      <c r="L7" s="1">
        <v>2982</v>
      </c>
      <c r="M7" s="1">
        <v>2820</v>
      </c>
    </row>
    <row r="8" spans="1:16" customHeight="1" ht="21">
      <c r="A8" s="49"/>
      <c r="B8" s="17" t="s">
        <v>18</v>
      </c>
      <c r="C8" s="19" t="str">
        <f>IF(C6,(C7/C6)*100,"")</f>
        <v>0</v>
      </c>
      <c r="D8" s="19" t="str">
        <f>IF(D6,(D7/D6)*100,"")</f>
        <v>0</v>
      </c>
      <c r="E8" s="19" t="str">
        <f>IF(E6,(E7/E6)*100,"")</f>
        <v>0</v>
      </c>
      <c r="F8" s="19" t="str">
        <f>IF(F6,(F7/F6)*100,"")</f>
        <v>0</v>
      </c>
      <c r="G8" s="19" t="str">
        <f>IF(G6,(G7/G6)*100,"")</f>
        <v>0</v>
      </c>
      <c r="H8" s="19" t="str">
        <f>IF(H6,(H7/H6)*100,"")</f>
        <v>0</v>
      </c>
      <c r="I8" s="19" t="str">
        <f>IF(I6,(I7/I6)*100,"")</f>
        <v>0</v>
      </c>
      <c r="J8" s="32" t="str">
        <f>IF(J6,(J7/J6)*100,"")</f>
        <v>0</v>
      </c>
      <c r="L8" s="7">
        <v>4116</v>
      </c>
      <c r="M8" s="7">
        <v>5297</v>
      </c>
    </row>
    <row r="9" spans="1:16" customHeight="1" ht="21">
      <c r="A9" s="49"/>
      <c r="B9" s="17" t="s">
        <v>19</v>
      </c>
      <c r="C9" s="19"/>
      <c r="D9" s="19"/>
      <c r="E9" s="19"/>
      <c r="F9" s="19"/>
      <c r="G9" s="19"/>
      <c r="H9" s="19"/>
      <c r="I9" s="19"/>
      <c r="J9" s="20"/>
      <c r="L9" s="8"/>
      <c r="M9" s="8"/>
    </row>
    <row r="10" spans="1:16" customHeight="1" ht="21">
      <c r="A10" s="49"/>
      <c r="B10" s="17" t="s">
        <v>20</v>
      </c>
      <c r="C10" s="21"/>
      <c r="D10" s="21"/>
      <c r="E10" s="21"/>
      <c r="F10" s="21"/>
      <c r="G10" s="21"/>
      <c r="H10" s="21"/>
      <c r="I10" s="21"/>
      <c r="J10" s="22"/>
      <c r="L10" s="8"/>
      <c r="M10" s="8"/>
    </row>
    <row r="11" spans="1:16" customHeight="1" ht="21">
      <c r="A11" s="9" t="s">
        <v>21</v>
      </c>
      <c r="B11" s="17" t="s">
        <v>22</v>
      </c>
      <c r="C11" s="23"/>
      <c r="D11" s="23"/>
      <c r="E11" s="23"/>
      <c r="F11" s="23"/>
      <c r="G11" s="23"/>
      <c r="H11" s="23"/>
      <c r="I11" s="23"/>
      <c r="J11" s="24"/>
      <c r="L11" s="8"/>
      <c r="M11" s="8"/>
    </row>
    <row r="12" spans="1:16" customHeight="1" ht="21">
      <c r="A12" s="10" t="s">
        <v>23</v>
      </c>
      <c r="B12" s="16" t="s">
        <v>24</v>
      </c>
      <c r="C12" s="25"/>
      <c r="D12" s="25"/>
      <c r="E12" s="25"/>
      <c r="F12" s="25"/>
      <c r="G12" s="25"/>
      <c r="H12" s="25"/>
      <c r="I12" s="25"/>
      <c r="J12" s="26"/>
      <c r="L12" s="8"/>
      <c r="M12" s="8"/>
    </row>
    <row r="13" spans="1:16" customHeight="1" ht="21">
      <c r="A13" s="11" t="s">
        <v>25</v>
      </c>
      <c r="B13" s="38" t="s">
        <v>26</v>
      </c>
      <c r="C13" s="27"/>
      <c r="D13" s="27"/>
      <c r="E13" s="27"/>
      <c r="F13" s="27"/>
      <c r="G13" s="27"/>
      <c r="H13" s="27"/>
      <c r="I13" s="27"/>
      <c r="J13" s="28"/>
      <c r="L13" s="8"/>
      <c r="M13" s="8"/>
    </row>
    <row r="14" spans="1:16" customHeight="1" ht="21" s="12" customFormat="1">
      <c r="A14" s="50" t="s">
        <v>27</v>
      </c>
      <c r="B14" s="29" t="s">
        <v>13</v>
      </c>
      <c r="C14" s="29"/>
      <c r="D14" s="30"/>
      <c r="E14" s="30"/>
      <c r="F14" s="30"/>
      <c r="G14" s="29"/>
      <c r="H14" s="29"/>
      <c r="I14" s="29"/>
      <c r="J14" s="31"/>
      <c r="L14" s="12">
        <v>4379</v>
      </c>
      <c r="M14" s="12">
        <v>3980</v>
      </c>
    </row>
    <row r="15" spans="1:16" customHeight="1" ht="21" s="12" customFormat="1">
      <c r="A15" s="40"/>
      <c r="B15" s="17" t="s">
        <v>28</v>
      </c>
      <c r="C15" s="17"/>
      <c r="D15" s="17"/>
      <c r="E15" s="17"/>
      <c r="F15" s="17"/>
      <c r="G15" s="17"/>
      <c r="H15" s="17"/>
      <c r="I15" s="17"/>
      <c r="J15" s="32"/>
      <c r="L15" s="12">
        <v>2670</v>
      </c>
      <c r="M15" s="12">
        <v>4439</v>
      </c>
    </row>
    <row r="16" spans="1:16" customHeight="1" ht="21" s="12" customFormat="1">
      <c r="A16" s="40"/>
      <c r="B16" s="17" t="s">
        <v>29</v>
      </c>
      <c r="C16" s="17"/>
      <c r="D16" s="17"/>
      <c r="E16" s="17"/>
      <c r="F16" s="17"/>
      <c r="G16" s="17"/>
      <c r="H16" s="17"/>
      <c r="I16" s="17"/>
      <c r="J16" s="32"/>
      <c r="L16" s="12">
        <v>3175</v>
      </c>
      <c r="M16" s="12">
        <v>4873</v>
      </c>
    </row>
    <row r="17" spans="1:16" customHeight="1" ht="21" s="12" customFormat="1">
      <c r="A17" s="40"/>
      <c r="B17" s="17" t="s">
        <v>17</v>
      </c>
      <c r="C17" s="17"/>
      <c r="D17" s="17"/>
      <c r="E17" s="17"/>
      <c r="F17" s="17"/>
      <c r="G17" s="17"/>
      <c r="H17" s="17"/>
      <c r="I17" s="17"/>
      <c r="J17" s="18"/>
      <c r="L17" s="12">
        <v>3462</v>
      </c>
      <c r="M17" s="12">
        <v>4430</v>
      </c>
    </row>
    <row r="18" spans="1:16" customHeight="1" ht="21" hidden="true" s="12" customFormat="1">
      <c r="A18" s="40"/>
      <c r="B18" s="17" t="s">
        <v>30</v>
      </c>
      <c r="C18" s="17"/>
      <c r="D18" s="17"/>
      <c r="E18" s="17"/>
      <c r="F18" s="17"/>
      <c r="G18" s="17"/>
      <c r="H18" s="17"/>
      <c r="I18" s="17"/>
      <c r="J18" s="32"/>
      <c r="L18" s="12">
        <v>2939</v>
      </c>
      <c r="M18" s="12">
        <v>4263</v>
      </c>
    </row>
    <row r="19" spans="1:16" customHeight="1" ht="21" s="12" customFormat="1">
      <c r="A19" s="41"/>
      <c r="B19" s="17" t="s">
        <v>31</v>
      </c>
      <c r="C19" s="19"/>
      <c r="D19" s="19"/>
      <c r="E19" s="19"/>
      <c r="F19" s="19"/>
      <c r="G19" s="19"/>
      <c r="H19" s="19"/>
      <c r="I19" s="19"/>
      <c r="J19" s="20"/>
    </row>
    <row r="20" spans="1:16" customHeight="1" ht="21" s="12" customFormat="1">
      <c r="A20" s="42"/>
      <c r="B20" s="16" t="s">
        <v>32</v>
      </c>
      <c r="C20" s="33"/>
      <c r="D20" s="33"/>
      <c r="E20" s="33"/>
      <c r="F20" s="33"/>
      <c r="G20" s="33"/>
      <c r="H20" s="33"/>
      <c r="I20" s="33"/>
      <c r="J20" s="34"/>
    </row>
    <row r="21" spans="1:16" customHeight="1" ht="21" s="12" customFormat="1">
      <c r="A21" s="51" t="s">
        <v>33</v>
      </c>
      <c r="B21" s="29" t="s">
        <v>34</v>
      </c>
      <c r="C21" s="29"/>
      <c r="D21" s="29"/>
      <c r="E21" s="29"/>
      <c r="F21" s="29"/>
      <c r="G21" s="29"/>
      <c r="H21" s="29"/>
      <c r="I21" s="29"/>
      <c r="J21" s="35"/>
      <c r="L21" s="12">
        <v>3776</v>
      </c>
      <c r="M21" s="12">
        <v>3843</v>
      </c>
    </row>
    <row r="22" spans="1:16" customHeight="1" ht="21" s="12" customFormat="1">
      <c r="A22" s="52"/>
      <c r="B22" s="17" t="s">
        <v>35</v>
      </c>
      <c r="C22" s="17"/>
      <c r="D22" s="17"/>
      <c r="E22" s="17"/>
      <c r="F22" s="17"/>
      <c r="G22" s="17"/>
      <c r="H22" s="17"/>
      <c r="I22" s="17"/>
      <c r="J22" s="18"/>
      <c r="L22" s="12">
        <v>4226</v>
      </c>
      <c r="M22" s="12">
        <v>4034</v>
      </c>
    </row>
    <row r="23" spans="1:16" customHeight="1" ht="21" s="12" customFormat="1">
      <c r="A23" s="53"/>
      <c r="B23" s="16" t="s">
        <v>36</v>
      </c>
      <c r="C23" s="16"/>
      <c r="D23" s="16"/>
      <c r="E23" s="16"/>
      <c r="F23" s="16"/>
      <c r="G23" s="16"/>
      <c r="H23" s="16"/>
      <c r="I23" s="16"/>
      <c r="J23" s="36"/>
      <c r="L23" s="12">
        <v>4839</v>
      </c>
      <c r="M23" s="12">
        <v>4821</v>
      </c>
    </row>
    <row r="24" spans="1:16" customHeight="1" ht="21">
      <c r="A24" s="39" t="s">
        <v>37</v>
      </c>
      <c r="B24" s="29" t="s">
        <v>38</v>
      </c>
      <c r="C24" s="29"/>
      <c r="D24" s="29"/>
      <c r="E24" s="29"/>
      <c r="F24" s="29"/>
      <c r="G24" s="29"/>
      <c r="H24" s="29"/>
      <c r="I24" s="29"/>
      <c r="J24" s="35"/>
    </row>
    <row r="25" spans="1:16" customHeight="1" ht="21">
      <c r="A25" s="40"/>
      <c r="B25" s="17" t="s">
        <v>39</v>
      </c>
      <c r="C25" s="17"/>
      <c r="D25" s="17"/>
      <c r="E25" s="17"/>
      <c r="F25" s="17"/>
      <c r="G25" s="17"/>
      <c r="H25" s="17"/>
      <c r="I25" s="17"/>
      <c r="J25" s="32"/>
    </row>
    <row r="26" spans="1:16" customHeight="1" ht="21">
      <c r="A26" s="40"/>
      <c r="B26" s="17" t="s">
        <v>40</v>
      </c>
      <c r="C26" s="17"/>
      <c r="D26" s="17"/>
      <c r="E26" s="17"/>
      <c r="F26" s="17"/>
      <c r="G26" s="17"/>
      <c r="H26" s="17"/>
      <c r="I26" s="17"/>
      <c r="J26" s="32"/>
    </row>
    <row r="27" spans="1:16" customHeight="1" ht="21">
      <c r="A27" s="41"/>
      <c r="B27" s="17" t="s">
        <v>41</v>
      </c>
      <c r="C27" s="17"/>
      <c r="D27" s="17"/>
      <c r="E27" s="17"/>
      <c r="F27" s="17"/>
      <c r="G27" s="17"/>
      <c r="H27" s="17"/>
      <c r="I27" s="17"/>
      <c r="J27" s="32"/>
    </row>
    <row r="28" spans="1:16" customHeight="1" ht="21">
      <c r="A28" s="41"/>
      <c r="B28" s="17" t="s">
        <v>42</v>
      </c>
      <c r="C28" s="17"/>
      <c r="D28" s="17"/>
      <c r="E28" s="17"/>
      <c r="F28" s="17"/>
      <c r="G28" s="17"/>
      <c r="H28" s="17"/>
      <c r="I28" s="17"/>
      <c r="J28" s="32"/>
    </row>
    <row r="29" spans="1:16" customHeight="1" ht="21">
      <c r="A29" s="41"/>
      <c r="B29" s="17" t="s">
        <v>43</v>
      </c>
      <c r="C29" s="17"/>
      <c r="D29" s="17"/>
      <c r="E29" s="17"/>
      <c r="F29" s="17"/>
      <c r="G29" s="17"/>
      <c r="H29" s="17"/>
      <c r="I29" s="17"/>
      <c r="J29" s="32"/>
    </row>
    <row r="30" spans="1:16" customHeight="1" ht="21">
      <c r="A30" s="42"/>
      <c r="B30" s="16" t="s">
        <v>44</v>
      </c>
      <c r="C30" s="16"/>
      <c r="D30" s="16"/>
      <c r="E30" s="16"/>
      <c r="F30" s="16"/>
      <c r="G30" s="16"/>
      <c r="H30" s="16"/>
      <c r="I30" s="16"/>
      <c r="J30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A30"/>
    <mergeCell ref="A1:J1"/>
    <mergeCell ref="A3:A5"/>
    <mergeCell ref="A6:A10"/>
    <mergeCell ref="A14:A20"/>
    <mergeCell ref="A21:A23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年度能源節約率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大園廠-工務課-維修組</dc:creator>
  <cp:lastModifiedBy>Administrator</cp:lastModifiedBy>
  <dcterms:created xsi:type="dcterms:W3CDTF">2024-04-03T13:15:09+08:00</dcterms:created>
  <dcterms:modified xsi:type="dcterms:W3CDTF">2024-07-22T08:59:54+08:00</dcterms:modified>
  <dc:title/>
  <dc:description/>
  <dc:subject/>
  <cp:keywords/>
  <cp:category/>
</cp:coreProperties>
</file>