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<sst xmlns="http://schemas.openxmlformats.org/spreadsheetml/2006/main" uniqueCount="224">
  <si>
    <t>新東陽-大園廠-2024-01各廠區瓦斯用量用量(月報)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</si>
  <si>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</si>
  <si>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</si>
  <si>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</si>
  <si>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</si>
  <si>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</si>
  <si>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</si>
  <si>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</si>
  <si>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</si>
  <si>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</si>
  <si>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</si>
  <si>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</si>
  <si>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</si>
  <si>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</si>
  <si>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</si>
  <si>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</si>
  <si>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</si>
  <si>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</si>
  <si>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</si>
  <si>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</si>
  <si>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</si>
  <si>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</si>
  <si>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</si>
  <si>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</si>
  <si>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</si>
  <si>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</si>
  <si>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</si>
  <si>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</si>
  <si>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</si>
  <si>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</si>
  <si>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</si>
  <si>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</si>
  <si>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</si>
  <si>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</si>
  <si>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</si>
  <si>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</si>
  <si>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</si>
  <si>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</si>
  <si>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瓦斯LPG總管</t>
  </si>
  <si>
    <t>2023-01</t>
  </si>
  <si>
    <t>用量</t>
  </si>
  <si>
    <t>2024-01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</si>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</sst>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0</v>
      </c>
      <c r="E24" s="5">
        <v>8.0999999999999</v>
      </c>
      <c r="F24" s="5">
        <v>0</v>
      </c>
      <c r="G24" s="5">
        <v>19.8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58.8</v>
      </c>
      <c r="P24" s="5">
        <v>17.3</v>
      </c>
      <c r="Q24" s="5">
        <v>0</v>
      </c>
      <c r="R24" s="5">
        <v>0</v>
      </c>
      <c r="S24" s="5">
        <v>0</v>
      </c>
      <c r="T24" s="5">
        <v>19.7</v>
      </c>
      <c r="U24" s="5">
        <v>12.2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0.099999999999909</v>
      </c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14</v>
      </c>
      <c r="E25" s="9">
        <v>0</v>
      </c>
      <c r="F25" s="9">
        <v>20.1</v>
      </c>
      <c r="G25" s="9">
        <v>0</v>
      </c>
      <c r="H25" s="9">
        <v>22.2</v>
      </c>
      <c r="I25" s="9">
        <v>0</v>
      </c>
      <c r="J25" s="9">
        <v>0</v>
      </c>
      <c r="K25" s="9">
        <v>20.1</v>
      </c>
      <c r="L25" s="9">
        <v>11.3</v>
      </c>
      <c r="M25" s="9">
        <v>0</v>
      </c>
      <c r="N25" s="9">
        <v>13.7</v>
      </c>
      <c r="O25" s="9">
        <v>20.8</v>
      </c>
      <c r="P25" s="9">
        <v>0</v>
      </c>
      <c r="Q25" s="9">
        <v>0</v>
      </c>
      <c r="R25" s="9">
        <v>0</v>
      </c>
      <c r="S25" s="9">
        <v>21.3</v>
      </c>
      <c r="T25" s="9">
        <v>18.4</v>
      </c>
      <c r="U25" s="9">
        <v>6.7</v>
      </c>
      <c r="V25" s="9">
        <v>20.2</v>
      </c>
      <c r="W25" s="9">
        <v>4.3</v>
      </c>
      <c r="X25" s="9">
        <v>0</v>
      </c>
      <c r="Y25" s="9">
        <v>0</v>
      </c>
      <c r="Z25" s="9">
        <v>23.8</v>
      </c>
      <c r="AA25" s="9">
        <v>13.7</v>
      </c>
      <c r="AB25" s="9">
        <v>1.2999999999997</v>
      </c>
      <c r="AC25" s="9">
        <v>0</v>
      </c>
      <c r="AD25" s="9">
        <v>0</v>
      </c>
      <c r="AE25" s="9">
        <v>0</v>
      </c>
      <c r="AF25" s="9">
        <v>0</v>
      </c>
      <c r="AG25" s="9">
        <v>20</v>
      </c>
      <c r="AH25" s="9">
        <v>18.9</v>
      </c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 hidden="true">
      <c r="A39" s="136"/>
      <c r="B39" s="131"/>
      <c r="C39" s="133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128" t="str">
        <f>SUM(D39:AH39)</f>
        <v>0</v>
      </c>
      <c r="AJ39" s="5" t="str">
        <f>AI39/DAY(EOMONTH(B39,0))</f>
        <v>0</v>
      </c>
    </row>
    <row r="40" spans="1:46" hidden="true">
      <c r="A40" s="136"/>
      <c r="B40" s="132"/>
      <c r="C40" s="134" t="s">
        <v>40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29" t="str">
        <f>SUM(D40:AH40)</f>
        <v>0</v>
      </c>
      <c r="AJ40" s="9" t="str">
        <f>AI40/DAY(EOMONTH(B40,0))</f>
        <v>0</v>
      </c>
    </row>
    <row r="41" spans="1:46" hidden="true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 hidden="true">
      <c r="A42" s="136"/>
      <c r="B42" s="131"/>
      <c r="C42" s="133" t="s">
        <v>40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128" t="str">
        <f>SUM(D42:AH42)</f>
        <v>0</v>
      </c>
      <c r="AJ42" s="5" t="str">
        <f>AI42/DAY(EOMONTH(B42,0))</f>
        <v>0</v>
      </c>
    </row>
    <row r="43" spans="1:46" hidden="true">
      <c r="A43" s="136"/>
      <c r="B43" s="132"/>
      <c r="C43" s="134" t="s">
        <v>40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29" t="str">
        <f>SUM(D43:AH43)</f>
        <v>0</v>
      </c>
      <c r="AJ43" s="9" t="str">
        <f>AI43/DAY(EOMONTH(B43,0))</f>
        <v>0</v>
      </c>
    </row>
    <row r="44" spans="1:46" hidden="true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 hidden="true">
      <c r="A45" s="136"/>
      <c r="B45" s="131"/>
      <c r="C45" s="133" t="s">
        <v>40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128" t="str">
        <f>SUM(D45:AH45)</f>
        <v>0</v>
      </c>
      <c r="AJ45" s="5" t="str">
        <f>AI45/DAY(EOMONTH(B45,0))</f>
        <v>0</v>
      </c>
    </row>
    <row r="46" spans="1:46" hidden="true">
      <c r="A46" s="136"/>
      <c r="B46" s="132"/>
      <c r="C46" s="134" t="s">
        <v>40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29" t="str">
        <f>SUM(D46:AH46)</f>
        <v>0</v>
      </c>
      <c r="AJ46" s="9" t="str">
        <f>AI46/DAY(EOMONTH(B46,0))</f>
        <v>0</v>
      </c>
    </row>
    <row r="47" spans="1:46" hidden="true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 hidden="true">
      <c r="A48" s="136"/>
      <c r="B48" s="131"/>
      <c r="C48" s="133" t="s">
        <v>40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128" t="str">
        <f>SUM(D48:AH48)</f>
        <v>0</v>
      </c>
      <c r="AJ48" s="5" t="str">
        <f>AI48/DAY(EOMONTH(B48,0))</f>
        <v>0</v>
      </c>
    </row>
    <row r="49" spans="1:46" hidden="true">
      <c r="A49" s="136"/>
      <c r="B49" s="132"/>
      <c r="C49" s="134" t="s">
        <v>40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29" t="str">
        <f>SUM(D49:AH49)</f>
        <v>0</v>
      </c>
      <c r="AJ49" s="9" t="str">
        <f>AI49/DAY(EOMONTH(B49,0))</f>
        <v>0</v>
      </c>
    </row>
    <row r="50" spans="1:46" hidden="true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 hidden="true">
      <c r="A51" s="136"/>
      <c r="B51" s="131"/>
      <c r="C51" s="133" t="s">
        <v>40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128" t="str">
        <f>SUM(D51:AH51)</f>
        <v>0</v>
      </c>
      <c r="AJ51" s="5" t="str">
        <f>AI51/DAY(EOMONTH(B51,0))</f>
        <v>0</v>
      </c>
    </row>
    <row r="52" spans="1:46" hidden="true">
      <c r="A52" s="136"/>
      <c r="B52" s="132"/>
      <c r="C52" s="134" t="s">
        <v>40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29" t="str">
        <f>SUM(D52:AH52)</f>
        <v>0</v>
      </c>
      <c r="AJ52" s="9" t="str">
        <f>AI52/DAY(EOMONTH(B52,0))</f>
        <v>0</v>
      </c>
    </row>
    <row r="53" spans="1:46" hidden="true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 hidden="true">
      <c r="A54" s="136"/>
      <c r="B54" s="131"/>
      <c r="C54" s="133" t="s">
        <v>40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 hidden="true">
      <c r="A55" s="136"/>
      <c r="B55" s="132"/>
      <c r="C55" s="134" t="s">
        <v>40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 hidden="true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 hidden="true">
      <c r="A57" s="136"/>
      <c r="B57" s="131"/>
      <c r="C57" s="133" t="s">
        <v>40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 hidden="true">
      <c r="A58" s="136"/>
      <c r="B58" s="132"/>
      <c r="C58" s="134" t="s">
        <v>40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 hidden="true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36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36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36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36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36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36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36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36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36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36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36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36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36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36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36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36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36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36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36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36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36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36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36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36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36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36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36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36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36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36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36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36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36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36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36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36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36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36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36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36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36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36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36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36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36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36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36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36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36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36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36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36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36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36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36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36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36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36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36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36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36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36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36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36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36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36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36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36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36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36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36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36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36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36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36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36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36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36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36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36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36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36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36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36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36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36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36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36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36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36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36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36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36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36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36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36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36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36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61</v>
      </c>
      <c r="B3" s="137" t="s">
        <v>117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118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65</v>
      </c>
      <c r="B8" s="137" t="s">
        <v>117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118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66</v>
      </c>
      <c r="B13" s="137" t="s">
        <v>117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118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37" t="s">
        <v>117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118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68</v>
      </c>
      <c r="B23" s="137" t="s">
        <v>117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118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69</v>
      </c>
      <c r="B28" s="137" t="s">
        <v>117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118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70</v>
      </c>
      <c r="B33" s="137" t="s">
        <v>117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118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71</v>
      </c>
      <c r="B38" s="137" t="s">
        <v>117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118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72</v>
      </c>
      <c r="B43" s="137" t="s">
        <v>117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118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73</v>
      </c>
      <c r="B48" s="137" t="s">
        <v>117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118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161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162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163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164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165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223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223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119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61</v>
      </c>
      <c r="B3" s="137" t="s">
        <v>117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118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65</v>
      </c>
      <c r="B8" s="137" t="s">
        <v>117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118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66</v>
      </c>
      <c r="B13" s="137" t="s">
        <v>117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118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37" t="s">
        <v>117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118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68</v>
      </c>
      <c r="B23" s="137" t="s">
        <v>117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118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69</v>
      </c>
      <c r="B28" s="137" t="s">
        <v>117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118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70</v>
      </c>
      <c r="B33" s="137" t="s">
        <v>117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118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71</v>
      </c>
      <c r="B38" s="137" t="s">
        <v>117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118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72</v>
      </c>
      <c r="B43" s="137" t="s">
        <v>117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118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73</v>
      </c>
      <c r="B48" s="137" t="s">
        <v>117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118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161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162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163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164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165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223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223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129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130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131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132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133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134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135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136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137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138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139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61</v>
      </c>
      <c r="B3" s="137" t="s">
        <v>117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118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65</v>
      </c>
      <c r="B8" s="137" t="s">
        <v>117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118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66</v>
      </c>
      <c r="B13" s="137" t="s">
        <v>117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118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37" t="s">
        <v>117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118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68</v>
      </c>
      <c r="B23" s="137" t="s">
        <v>117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118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69</v>
      </c>
      <c r="B28" s="137" t="s">
        <v>117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118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70</v>
      </c>
      <c r="B33" s="137" t="s">
        <v>117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118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71</v>
      </c>
      <c r="B38" s="137" t="s">
        <v>117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118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72</v>
      </c>
      <c r="B43" s="137" t="s">
        <v>117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118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73</v>
      </c>
      <c r="B48" s="137" t="s">
        <v>117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118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161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162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163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164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165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223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223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139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140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141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142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143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144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145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146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147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148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54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55</v>
      </c>
      <c r="N1" s="143" t="s">
        <v>54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55</v>
      </c>
    </row>
    <row r="2" spans="1:25" customHeight="1" ht="19.5">
      <c r="A2" s="12" t="s">
        <v>2</v>
      </c>
      <c r="B2" s="1" t="s">
        <v>56</v>
      </c>
      <c r="C2" s="1" t="s">
        <v>57</v>
      </c>
      <c r="D2" s="3" t="s">
        <v>5</v>
      </c>
      <c r="E2" s="3" t="s">
        <v>6</v>
      </c>
      <c r="F2" s="3" t="s">
        <v>7</v>
      </c>
      <c r="G2" s="33" t="s">
        <v>58</v>
      </c>
      <c r="H2" s="33" t="s">
        <v>59</v>
      </c>
      <c r="I2" s="3" t="s">
        <v>8</v>
      </c>
      <c r="J2" s="3" t="s">
        <v>9</v>
      </c>
      <c r="K2" s="3" t="s">
        <v>10</v>
      </c>
      <c r="L2" s="33" t="s">
        <v>58</v>
      </c>
      <c r="M2" s="33" t="s">
        <v>59</v>
      </c>
      <c r="N2" s="3" t="s">
        <v>11</v>
      </c>
      <c r="O2" s="3" t="s">
        <v>12</v>
      </c>
      <c r="P2" s="3" t="s">
        <v>13</v>
      </c>
      <c r="Q2" s="33" t="s">
        <v>58</v>
      </c>
      <c r="R2" s="33" t="s">
        <v>59</v>
      </c>
      <c r="S2" s="3" t="s">
        <v>14</v>
      </c>
      <c r="T2" s="3" t="s">
        <v>15</v>
      </c>
      <c r="U2" s="3" t="s">
        <v>16</v>
      </c>
      <c r="V2" s="33" t="s">
        <v>58</v>
      </c>
      <c r="W2" s="33" t="s">
        <v>59</v>
      </c>
      <c r="X2" s="33" t="s">
        <v>60</v>
      </c>
      <c r="Y2" s="33" t="s">
        <v>59</v>
      </c>
    </row>
    <row r="3" spans="1:25" customHeight="1" ht="23.25">
      <c r="A3" s="136" t="s">
        <v>61</v>
      </c>
      <c r="B3" s="138">
        <v>2022</v>
      </c>
      <c r="C3" s="4" t="s">
        <v>62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62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65</v>
      </c>
      <c r="B8" s="138">
        <v>2022</v>
      </c>
      <c r="C8" s="4" t="s">
        <v>62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62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66</v>
      </c>
      <c r="B13" s="138">
        <v>2022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62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67</v>
      </c>
      <c r="B18" s="138">
        <v>2022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62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68</v>
      </c>
      <c r="B23" s="138">
        <v>2022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62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69</v>
      </c>
      <c r="B28" s="138">
        <v>2022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62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70</v>
      </c>
      <c r="B33" s="138">
        <v>2022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62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71</v>
      </c>
      <c r="B38" s="138">
        <v>2022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62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72</v>
      </c>
      <c r="B43" s="138">
        <v>2022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62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73</v>
      </c>
      <c r="B48" s="138">
        <v>2022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62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/>
      <c r="H55" s="1"/>
      <c r="I55" s="1" t="s">
        <v>78</v>
      </c>
      <c r="K55" s="145" t="s">
        <v>79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80</v>
      </c>
      <c r="E56" s="17" t="s">
        <v>81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82</v>
      </c>
      <c r="E57" s="17" t="s">
        <v>81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83</v>
      </c>
      <c r="E58" s="17" t="s">
        <v>81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84</v>
      </c>
      <c r="E59" s="17" t="s">
        <v>85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86</v>
      </c>
      <c r="E60" s="17" t="s">
        <v>85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87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87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87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100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115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59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87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87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87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100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58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59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106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107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108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58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59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109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110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111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58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59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112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113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114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58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59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60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59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74</v>
      </c>
      <c r="D29" s="1" t="s">
        <v>75</v>
      </c>
      <c r="E29" s="1" t="s">
        <v>76</v>
      </c>
      <c r="F29" s="1" t="s">
        <v>77</v>
      </c>
      <c r="G29" s="1" t="s">
        <v>78</v>
      </c>
      <c r="I29" s="145" t="s">
        <v>79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80</v>
      </c>
      <c r="E30" s="17" t="s">
        <v>81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82</v>
      </c>
      <c r="E31" s="17" t="s">
        <v>81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83</v>
      </c>
      <c r="E32" s="17" t="s">
        <v>81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84</v>
      </c>
      <c r="E33" s="17" t="s">
        <v>85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86</v>
      </c>
      <c r="E34" s="17" t="s">
        <v>85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116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116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116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119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130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131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132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134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135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136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137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138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139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140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141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142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143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144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145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146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147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148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149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115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74</v>
      </c>
      <c r="D41" s="1" t="s">
        <v>75</v>
      </c>
      <c r="E41" s="1" t="s">
        <v>76</v>
      </c>
      <c r="F41" s="1" t="s">
        <v>77</v>
      </c>
      <c r="G41" s="1" t="s">
        <v>78</v>
      </c>
      <c r="I41" s="145" t="s">
        <v>79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80</v>
      </c>
      <c r="E42" s="17" t="s">
        <v>81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82</v>
      </c>
      <c r="E43" s="17" t="s">
        <v>81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83</v>
      </c>
      <c r="E44" s="17" t="s">
        <v>81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84</v>
      </c>
      <c r="E45" s="17" t="s">
        <v>85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86</v>
      </c>
      <c r="E46" s="17" t="s">
        <v>85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150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55</v>
      </c>
    </row>
    <row r="2" spans="1:22" customHeight="1" ht="19.5">
      <c r="A2" s="12" t="s">
        <v>2</v>
      </c>
      <c r="B2" s="29" t="s">
        <v>151</v>
      </c>
      <c r="C2" s="1" t="s">
        <v>57</v>
      </c>
      <c r="D2" s="29" t="s">
        <v>152</v>
      </c>
      <c r="E2" s="29" t="s">
        <v>153</v>
      </c>
      <c r="F2" s="29" t="s">
        <v>154</v>
      </c>
      <c r="G2" s="29" t="s">
        <v>155</v>
      </c>
      <c r="H2" s="29" t="s">
        <v>156</v>
      </c>
      <c r="I2" s="29" t="s">
        <v>157</v>
      </c>
      <c r="J2" s="29" t="s">
        <v>158</v>
      </c>
      <c r="K2" s="1" t="s">
        <v>36</v>
      </c>
      <c r="L2" s="33" t="s">
        <v>37</v>
      </c>
    </row>
    <row r="3" spans="1:22" customHeight="1" ht="23.25">
      <c r="A3" s="136" t="s">
        <v>61</v>
      </c>
      <c r="B3" s="137" t="s">
        <v>159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160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65</v>
      </c>
      <c r="B8" s="137" t="s">
        <v>159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160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66</v>
      </c>
      <c r="B13" s="137" t="s">
        <v>159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160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93</v>
      </c>
      <c r="B18" s="137" t="s">
        <v>159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160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68</v>
      </c>
      <c r="B23" s="137" t="s">
        <v>159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160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69</v>
      </c>
      <c r="B28" s="137" t="s">
        <v>159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160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70</v>
      </c>
      <c r="B33" s="137" t="s">
        <v>159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160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71</v>
      </c>
      <c r="B38" s="137" t="s">
        <v>159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160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72</v>
      </c>
      <c r="B43" s="137" t="s">
        <v>159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160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73</v>
      </c>
      <c r="B48" s="137" t="s">
        <v>159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160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 t="s">
        <v>78</v>
      </c>
      <c r="I55" s="145" t="s">
        <v>79</v>
      </c>
      <c r="J55" s="146"/>
      <c r="K55" s="32"/>
      <c r="L55" s="32"/>
    </row>
    <row r="56" spans="1:22" customHeight="1" ht="19.5">
      <c r="C56" s="15">
        <v>1</v>
      </c>
      <c r="D56" s="16" t="s">
        <v>161</v>
      </c>
      <c r="E56" s="17" t="s">
        <v>81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162</v>
      </c>
      <c r="E57" s="17" t="s">
        <v>81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163</v>
      </c>
      <c r="E58" s="17" t="s">
        <v>81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164</v>
      </c>
      <c r="E59" s="17" t="s">
        <v>85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165</v>
      </c>
      <c r="E60" s="34" t="s">
        <v>93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166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166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166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151</v>
      </c>
      <c r="B3" s="159" t="s">
        <v>159</v>
      </c>
      <c r="C3" s="155"/>
      <c r="D3" s="159" t="s">
        <v>160</v>
      </c>
      <c r="E3" s="155"/>
      <c r="F3" s="14"/>
      <c r="G3" s="159" t="s">
        <v>159</v>
      </c>
      <c r="H3" s="155"/>
      <c r="I3" s="159" t="s">
        <v>160</v>
      </c>
      <c r="J3" s="155"/>
      <c r="K3" s="14"/>
      <c r="L3" s="159" t="s">
        <v>159</v>
      </c>
      <c r="M3" s="155"/>
      <c r="N3" s="159" t="s">
        <v>160</v>
      </c>
      <c r="O3" s="155"/>
      <c r="P3" s="14"/>
      <c r="Q3" s="159" t="s">
        <v>159</v>
      </c>
      <c r="R3" s="155"/>
      <c r="S3" s="159" t="s">
        <v>160</v>
      </c>
      <c r="T3" s="155"/>
      <c r="U3" s="14"/>
      <c r="V3" s="159" t="s">
        <v>159</v>
      </c>
      <c r="W3" s="155"/>
      <c r="X3" s="159" t="s">
        <v>160</v>
      </c>
      <c r="Y3" s="155"/>
      <c r="Z3" s="14"/>
      <c r="AA3" s="159" t="s">
        <v>159</v>
      </c>
      <c r="AB3" s="155"/>
      <c r="AC3" s="159" t="s">
        <v>160</v>
      </c>
      <c r="AD3" s="155"/>
      <c r="AE3" s="14"/>
      <c r="AF3" s="159" t="s">
        <v>159</v>
      </c>
      <c r="AG3" s="155"/>
      <c r="AH3" s="159" t="s">
        <v>160</v>
      </c>
      <c r="AI3" s="155"/>
      <c r="AJ3" s="14"/>
      <c r="AK3" s="159" t="s">
        <v>159</v>
      </c>
      <c r="AL3" s="155"/>
      <c r="AM3" s="159" t="s">
        <v>160</v>
      </c>
      <c r="AN3" s="155"/>
      <c r="AO3" s="14"/>
      <c r="AP3" s="159" t="s">
        <v>159</v>
      </c>
      <c r="AQ3" s="155"/>
      <c r="AR3" s="159" t="s">
        <v>160</v>
      </c>
      <c r="AS3" s="155"/>
      <c r="AT3" s="14"/>
      <c r="AU3" s="159" t="s">
        <v>159</v>
      </c>
      <c r="AV3" s="155"/>
      <c r="AW3" s="159" t="s">
        <v>160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152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156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157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158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115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74</v>
      </c>
      <c r="D17" s="1" t="s">
        <v>75</v>
      </c>
      <c r="E17" s="1" t="s">
        <v>76</v>
      </c>
      <c r="F17" s="1" t="s">
        <v>77</v>
      </c>
      <c r="G17" s="1" t="s">
        <v>78</v>
      </c>
      <c r="I17" s="145" t="s">
        <v>79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80</v>
      </c>
      <c r="E18" s="17" t="s">
        <v>81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82</v>
      </c>
      <c r="E19" s="17" t="s">
        <v>81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83</v>
      </c>
      <c r="E20" s="17" t="s">
        <v>81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84</v>
      </c>
      <c r="E21" s="17" t="s">
        <v>85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86</v>
      </c>
      <c r="E22" s="17" t="s">
        <v>85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167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167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167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100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115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168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74</v>
      </c>
      <c r="D107" s="1" t="s">
        <v>75</v>
      </c>
      <c r="E107" s="1" t="s">
        <v>76</v>
      </c>
      <c r="F107" s="1" t="s">
        <v>77</v>
      </c>
      <c r="G107" s="1" t="s">
        <v>78</v>
      </c>
      <c r="I107" s="145" t="s">
        <v>79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81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81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81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85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85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169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170</v>
      </c>
      <c r="O2" s="38"/>
      <c r="Q2" s="163" t="s">
        <v>171</v>
      </c>
      <c r="R2" s="164"/>
      <c r="S2" s="165" t="s">
        <v>172</v>
      </c>
      <c r="T2" s="165"/>
      <c r="U2" s="165"/>
      <c r="V2" s="165"/>
      <c r="W2" s="39"/>
      <c r="X2" s="40" t="s">
        <v>173</v>
      </c>
      <c r="Y2" s="41" t="s">
        <v>174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175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176</v>
      </c>
    </row>
    <row r="4" spans="1:16155" customHeight="1" ht="22.5">
      <c r="B4" s="47" t="s">
        <v>177</v>
      </c>
      <c r="C4" s="48"/>
      <c r="D4" s="48"/>
      <c r="E4" s="49"/>
      <c r="F4" s="48" t="s">
        <v>178</v>
      </c>
      <c r="G4" s="49"/>
      <c r="H4" s="183" t="s">
        <v>179</v>
      </c>
      <c r="I4" s="184"/>
      <c r="J4" s="50" t="s">
        <v>180</v>
      </c>
      <c r="K4" s="51"/>
      <c r="L4" s="51"/>
      <c r="M4" s="52" t="s">
        <v>181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182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183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184</v>
      </c>
      <c r="C6" s="58"/>
      <c r="D6" s="58"/>
      <c r="E6" s="59"/>
      <c r="F6" s="58" t="s">
        <v>185</v>
      </c>
      <c r="G6" s="59"/>
      <c r="H6" s="189" t="s">
        <v>186</v>
      </c>
      <c r="I6" s="190"/>
      <c r="J6" s="60" t="s">
        <v>187</v>
      </c>
      <c r="K6" s="58"/>
      <c r="L6" s="58"/>
      <c r="M6" s="61" t="s">
        <v>188</v>
      </c>
      <c r="N6" s="59" t="s">
        <v>189</v>
      </c>
      <c r="O6" s="59" t="s">
        <v>190</v>
      </c>
      <c r="P6" s="59" t="s">
        <v>191</v>
      </c>
      <c r="Q6" s="59" t="s">
        <v>192</v>
      </c>
      <c r="R6" s="59" t="s">
        <v>193</v>
      </c>
      <c r="S6" s="59" t="s">
        <v>194</v>
      </c>
      <c r="T6" s="59" t="s">
        <v>195</v>
      </c>
      <c r="U6" s="59" t="s">
        <v>196</v>
      </c>
      <c r="V6" s="59" t="s">
        <v>197</v>
      </c>
      <c r="W6" s="59" t="s">
        <v>198</v>
      </c>
      <c r="X6" s="59" t="s">
        <v>199</v>
      </c>
      <c r="Y6" s="58" t="s">
        <v>200</v>
      </c>
      <c r="Z6" s="62" t="s">
        <v>201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170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202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203</v>
      </c>
      <c r="O30" s="220"/>
      <c r="P30" s="221"/>
      <c r="Q30" s="74" t="s">
        <v>204</v>
      </c>
      <c r="R30" s="75" t="s">
        <v>79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205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206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207</v>
      </c>
      <c r="S35" s="107" t="s">
        <v>208</v>
      </c>
      <c r="T35" s="108"/>
      <c r="U35" s="109" t="s">
        <v>208</v>
      </c>
      <c r="V35" s="108"/>
      <c r="W35" s="109" t="s">
        <v>209</v>
      </c>
      <c r="X35" s="108"/>
      <c r="Y35" s="213" t="s">
        <v>210</v>
      </c>
      <c r="Z35" s="214"/>
    </row>
    <row r="36" spans="1:16155" customHeight="1" ht="16.5">
      <c r="C36" s="81" t="s">
        <v>211</v>
      </c>
      <c r="D36" s="110"/>
      <c r="E36" s="111" t="s">
        <v>212</v>
      </c>
      <c r="S36" s="112" t="s">
        <v>213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214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215</v>
      </c>
      <c r="S38" s="112" t="s">
        <v>216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217</v>
      </c>
      <c r="D39" s="110"/>
      <c r="E39" s="119" t="s">
        <v>218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219</v>
      </c>
      <c r="S40" s="112" t="s">
        <v>220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221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