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月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<sst xmlns="http://schemas.openxmlformats.org/spreadsheetml/2006/main" uniqueCount="223">
  <si>
    <t>新東陽-大園廠-2024-04各廠區瓦斯碳排量用量(月報)</t>
  </si>
  <si>
    <t>單位co2e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</si>
  <si>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</si>
  <si>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月份</t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</si>
  <si>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</si>
  <si>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</si>
  <si>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</si>
  <si>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</si>
  <si>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</si>
  <si>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</si>
  <si>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</si>
  <si>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</si>
  <si>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</si>
  <si>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</si>
  <si>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</si>
  <si>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</si>
  <si>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</si>
  <si>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</si>
  <si>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</si>
  <si>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</si>
  <si>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</si>
  <si>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</si>
  <si>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</si>
  <si>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</si>
  <si>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</si>
  <si>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</si>
  <si>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</si>
  <si>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</si>
  <si>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</si>
  <si>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</si>
  <si>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</si>
  <si>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</si>
  <si>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</si>
  <si>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</si>
  <si>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</si>
  <si>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</si>
  <si>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</si>
  <si>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日平均</t>
  </si>
  <si>
    <t>瓦斯LPG總管</t>
  </si>
  <si>
    <t>2023-04</t>
  </si>
  <si>
    <t>排碳量</t>
  </si>
  <si>
    <t>2024-04</t>
  </si>
  <si>
    <t>差異%</t>
  </si>
  <si>
    <t>炒肉鬆機</t>
  </si>
  <si>
    <t>肉乾隧道烤爐</t>
  </si>
  <si>
    <t>肉乾乾燥爐NO.1</t>
  </si>
  <si>
    <t>肉乾乾燥爐NO.2</t>
  </si>
  <si>
    <t>炒牛肉</t>
  </si>
  <si>
    <t>瓦斯隧道爐(舊)</t>
  </si>
  <si>
    <t>瓦斯隧道爐(新)</t>
  </si>
  <si>
    <t>旋風烤爐</t>
  </si>
  <si>
    <t>燒臘區</t>
  </si>
  <si>
    <t>炒餡鍋</t>
  </si>
  <si>
    <t>燃氣發電機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</si>
  <si>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</si>
  <si>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</si>
  <si>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</si>
  <si>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</si>
  <si>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</si>
  <si>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月平均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</si>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</sst>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0"/>
      <i val="0"/>
      <strike val="0"/>
      <u val="none"/>
      <sz val="16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3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10" numFmtId="0" fillId="2" borderId="41" applyFont="1" applyNumberFormat="0" applyFill="0" applyBorder="1" applyAlignment="1">
      <alignment horizontal="center" vertical="bottom" textRotation="0" wrapText="false" shrinkToFit="false"/>
    </xf>
    <xf xfId="0" fontId="10" numFmtId="0" fillId="2" borderId="42" applyFont="1" applyNumberFormat="0" applyFill="0" applyBorder="1" applyAlignment="1">
      <alignment horizontal="center" vertical="bottom" textRotation="0" wrapText="false" shrinkToFit="false"/>
    </xf>
    <xf xfId="0" fontId="10" numFmtId="0" fillId="2" borderId="43" applyFont="1" applyNumberFormat="0" applyFill="0" applyBorder="1" applyAlignment="1">
      <alignment horizontal="center" vertical="bottom" textRotation="0" wrapText="false" shrinkToFit="false"/>
    </xf>
    <xf xfId="0" fontId="22" numFmtId="167" fillId="7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2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3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45" applyFont="1" applyNumberFormat="0" applyFill="0" applyBorder="1" applyAlignment="1">
      <alignment horizontal="center" vertical="bottom" textRotation="0" wrapText="false" shrinkToFit="false"/>
    </xf>
    <xf xfId="0" fontId="5" numFmtId="0" fillId="2" borderId="46" applyFont="1" applyNumberFormat="0" applyFill="0" applyBorder="1" applyAlignment="1">
      <alignment horizontal="center" vertical="bottom" textRotation="0" wrapText="false" shrinkToFit="false"/>
    </xf>
    <xf xfId="0" fontId="0" numFmtId="0" fillId="2" borderId="47" applyFont="0" applyNumberFormat="0" applyFill="0" applyBorder="1" applyAlignment="1">
      <alignment horizontal="center" vertical="bottom" textRotation="0" wrapText="false" shrinkToFit="false"/>
    </xf>
    <xf xfId="0" fontId="3" numFmtId="0" fillId="2" borderId="48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9" applyFont="1" applyNumberFormat="0" applyFill="0" applyBorder="1" applyAlignment="1">
      <alignment horizontal="center" vertical="bottom" textRotation="0" wrapText="false" shrinkToFit="false"/>
    </xf>
    <xf xfId="0" fontId="3" numFmtId="164" fillId="2" borderId="50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9" applyFont="1" applyNumberFormat="1" applyFill="0" applyBorder="1" applyAlignment="1">
      <alignment horizontal="center" vertical="bottom" textRotation="0" wrapText="false" shrinkToFit="false"/>
    </xf>
    <xf xfId="0" fontId="13" numFmtId="0" fillId="2" borderId="51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164" fillId="2" borderId="53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52" applyFont="1" applyNumberFormat="1" applyFill="0" applyBorder="1" applyAlignment="1">
      <alignment horizontal="center" vertical="bottom" textRotation="0" wrapText="false" shrinkToFit="false"/>
    </xf>
    <xf xfId="0" fontId="10" numFmtId="0" fillId="2" borderId="54" applyFont="1" applyNumberFormat="0" applyFill="0" applyBorder="1" applyAlignment="1">
      <alignment horizontal="center" vertical="bottom" textRotation="0" wrapText="false" shrinkToFit="false"/>
    </xf>
    <xf xfId="0" fontId="10" numFmtId="0" fillId="2" borderId="55" applyFont="1" applyNumberFormat="0" applyFill="0" applyBorder="1" applyAlignment="1">
      <alignment horizontal="center" vertical="bottom" textRotation="0" wrapText="false" shrinkToFit="false"/>
    </xf>
    <xf xfId="0" fontId="10" numFmtId="0" fillId="2" borderId="56" applyFont="1" applyNumberFormat="0" applyFill="0" applyBorder="1" applyAlignment="1">
      <alignment horizontal="center" vertical="bottom" textRotation="0" wrapText="false" shrinkToFit="false"/>
    </xf>
    <xf xfId="0" fontId="22" numFmtId="167" fillId="2" borderId="57" applyFont="1" applyNumberFormat="1" applyFill="0" applyBorder="1" applyAlignment="1">
      <alignment horizontal="right" vertical="bottom" textRotation="0" wrapText="false" shrinkToFit="false"/>
    </xf>
    <xf xfId="0" fontId="22" numFmtId="167" fillId="2" borderId="55" applyFont="1" applyNumberFormat="1" applyFill="0" applyBorder="1" applyAlignment="1">
      <alignment horizontal="right" vertical="bottom" textRotation="0" wrapText="false" shrinkToFit="false"/>
    </xf>
    <xf xfId="0" fontId="22" numFmtId="167" fillId="2" borderId="56" applyFont="1" applyNumberFormat="1" applyFill="0" applyBorder="1" applyAlignment="1">
      <alignment horizontal="right" vertical="bottom" textRotation="0" wrapText="false" shrinkToFit="false"/>
    </xf>
    <xf xfId="0" fontId="17" numFmtId="170" fillId="2" borderId="58" applyFont="1" applyNumberFormat="1" applyFill="0" applyBorder="1" applyAlignment="1">
      <alignment horizontal="right" vertical="bottom" textRotation="0" wrapText="false" shrinkToFit="false"/>
    </xf>
    <xf xfId="0" fontId="17" numFmtId="170" fillId="2" borderId="59" applyFont="1" applyNumberFormat="1" applyFill="0" applyBorder="1" applyAlignment="1">
      <alignment horizontal="right" vertical="bottom" textRotation="0" wrapText="false" shrinkToFit="false"/>
    </xf>
    <xf xfId="0" fontId="17" numFmtId="170" fillId="2" borderId="60" applyFont="1" applyNumberFormat="1" applyFill="0" applyBorder="1" applyAlignment="1">
      <alignment horizontal="right" vertical="bottom" textRotation="0" wrapText="false" shrinkToFit="false"/>
    </xf>
    <xf xfId="0" fontId="17" numFmtId="171" fillId="2" borderId="61" applyFont="1" applyNumberFormat="1" applyFill="0" applyBorder="1" applyAlignment="1">
      <alignment horizontal="right" vertical="bottom" textRotation="0" wrapText="false" shrinkToFit="false"/>
    </xf>
    <xf xfId="0" fontId="17" numFmtId="171" fillId="2" borderId="60" applyFont="1" applyNumberFormat="1" applyFill="0" applyBorder="1" applyAlignment="1">
      <alignment horizontal="right" vertical="bottom" textRotation="0" wrapText="false" shrinkToFit="false"/>
    </xf>
    <xf xfId="0" fontId="17" numFmtId="172" fillId="2" borderId="61" applyFont="1" applyNumberFormat="1" applyFill="0" applyBorder="1" applyAlignment="1">
      <alignment horizontal="right" vertical="bottom" textRotation="0" wrapText="false" shrinkToFit="false"/>
    </xf>
    <xf xfId="0" fontId="17" numFmtId="172" fillId="2" borderId="59" applyFont="1" applyNumberFormat="1" applyFill="0" applyBorder="1" applyAlignment="1">
      <alignment horizontal="right" vertical="bottom" textRotation="0" wrapText="false" shrinkToFit="false"/>
    </xf>
    <xf xfId="0" fontId="17" numFmtId="172" fillId="2" borderId="60" applyFont="1" applyNumberFormat="1" applyFill="0" applyBorder="1" applyAlignment="1">
      <alignment horizontal="right" vertical="bottom" textRotation="0" wrapText="false" shrinkToFit="false"/>
    </xf>
    <xf xfId="0" fontId="17" numFmtId="170" fillId="2" borderId="62" applyFont="1" applyNumberFormat="1" applyFill="0" applyBorder="1" applyAlignment="1">
      <alignment horizontal="right" vertical="bottom" textRotation="0" wrapText="false" shrinkToFit="false"/>
    </xf>
    <xf xfId="0" fontId="17" numFmtId="170" fillId="2" borderId="63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64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64" applyFont="1" applyNumberFormat="1" applyFill="0" applyBorder="1" applyAlignment="1">
      <alignment horizontal="right" vertical="bottom" textRotation="0" wrapText="false" shrinkToFit="false"/>
    </xf>
    <xf xfId="0" fontId="17" numFmtId="172" fillId="2" borderId="63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65" applyFont="1" applyNumberFormat="1" applyFill="0" applyBorder="1" applyAlignment="1">
      <alignment horizontal="right" vertical="bottom" textRotation="0" wrapText="false" shrinkToFit="false"/>
    </xf>
    <xf xfId="0" fontId="17" numFmtId="170" fillId="2" borderId="66" applyFont="1" applyNumberFormat="1" applyFill="0" applyBorder="1" applyAlignment="1">
      <alignment horizontal="right" vertical="bottom" textRotation="0" wrapText="false" shrinkToFit="false"/>
    </xf>
    <xf xfId="0" fontId="17" numFmtId="170" fillId="2" borderId="67" applyFont="1" applyNumberFormat="1" applyFill="0" applyBorder="1" applyAlignment="1">
      <alignment horizontal="right" vertical="bottom" textRotation="0" wrapText="false" shrinkToFit="false"/>
    </xf>
    <xf xfId="0" fontId="17" numFmtId="171" fillId="2" borderId="68" applyFont="1" applyNumberFormat="1" applyFill="0" applyBorder="1" applyAlignment="1">
      <alignment horizontal="right" vertical="bottom" textRotation="0" wrapText="false" shrinkToFit="false"/>
    </xf>
    <xf xfId="0" fontId="17" numFmtId="171" fillId="2" borderId="67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69" applyFont="1" applyNumberFormat="0" applyFill="0" applyBorder="1" applyAlignment="1">
      <alignment horizontal="center" vertical="bottom" textRotation="0" wrapText="false" shrinkToFit="false"/>
    </xf>
    <xf xfId="0" fontId="16" numFmtId="0" fillId="2" borderId="70" applyFont="1" applyNumberFormat="0" applyFill="0" applyBorder="1" applyAlignment="1">
      <alignment horizontal="center" vertical="bottom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3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4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8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9" applyFont="0" applyNumberFormat="0" applyFill="0" applyBorder="1" applyAlignment="1">
      <alignment horizontal="center" vertical="bottom" textRotation="0" wrapText="false" shrinkToFit="false"/>
    </xf>
    <xf xfId="0" fontId="0" numFmtId="0" fillId="2" borderId="50" applyFont="0" applyNumberFormat="0" applyFill="0" applyBorder="1" applyAlignment="1">
      <alignment horizontal="center" vertical="bottom" textRotation="0" wrapText="false" shrinkToFit="false"/>
    </xf>
    <xf xfId="0" fontId="17" numFmtId="170" fillId="5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227"/>
  <sheetViews>
    <sheetView tabSelected="1" workbookViewId="0" zoomScale="70" zoomScaleNormal="7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135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" t="s">
        <v>1</v>
      </c>
      <c r="T1" s="138" t="s">
        <v>0</v>
      </c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9"/>
      <c r="AJ1" s="1" t="s">
        <v>1</v>
      </c>
    </row>
    <row r="2" spans="1:46">
      <c r="A2" s="12" t="s">
        <v>2</v>
      </c>
      <c r="B2" s="29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1" t="s">
        <v>36</v>
      </c>
      <c r="AJ2" s="33" t="s">
        <v>37</v>
      </c>
    </row>
    <row r="3" spans="1:46" customHeight="1" ht="23.25">
      <c r="A3" s="140" t="s">
        <v>38</v>
      </c>
      <c r="B3" s="131" t="s">
        <v>39</v>
      </c>
      <c r="C3" s="133" t="s">
        <v>40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/>
      <c r="AI3" s="128" t="str">
        <f>SUM(D3:AH3)</f>
        <v>0</v>
      </c>
      <c r="AJ3" s="5" t="str">
        <f>AI3/DAY(EOMONTH(B3,0))</f>
        <v>0</v>
      </c>
    </row>
    <row r="4" spans="1:46" customHeight="1" ht="23.25">
      <c r="A4" s="140"/>
      <c r="B4" s="132" t="s">
        <v>41</v>
      </c>
      <c r="C4" s="134" t="s">
        <v>40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/>
      <c r="AI4" s="129" t="str">
        <f>SUM(D4:AH4)</f>
        <v>0</v>
      </c>
      <c r="AJ4" s="9" t="str">
        <f>AI4/DAY(EOMONTH(B4,0))</f>
        <v>0</v>
      </c>
    </row>
    <row r="5" spans="1:46" customHeight="1" ht="23.25">
      <c r="A5" s="140"/>
      <c r="B5" s="1"/>
      <c r="C5" s="29" t="s">
        <v>42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30" t="str">
        <f>IF(AI4&gt;0,(AI4-AI3)/AI4,0)</f>
        <v>0</v>
      </c>
      <c r="AJ5" s="11" t="str">
        <f>IF(AJ4&gt;0,(AJ4-AJ3)/AJ4,0)</f>
        <v>0</v>
      </c>
    </row>
    <row r="6" spans="1:46" customHeight="1" ht="19.5">
      <c r="A6" s="140" t="s">
        <v>43</v>
      </c>
      <c r="B6" s="131" t="s">
        <v>39</v>
      </c>
      <c r="C6" s="133" t="s">
        <v>40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/>
      <c r="AI6" s="128" t="str">
        <f>SUM(D6:AH6)</f>
        <v>0</v>
      </c>
      <c r="AJ6" s="5" t="str">
        <f>AI6/DAY(EOMONTH(B6,0))</f>
        <v>0</v>
      </c>
    </row>
    <row r="7" spans="1:46">
      <c r="A7" s="140"/>
      <c r="B7" s="132" t="s">
        <v>41</v>
      </c>
      <c r="C7" s="134" t="s">
        <v>40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/>
      <c r="AI7" s="129" t="str">
        <f>SUM(D7:AH7)</f>
        <v>0</v>
      </c>
      <c r="AJ7" s="9" t="str">
        <f>AI7/DAY(EOMONTH(B7,0))</f>
        <v>0</v>
      </c>
    </row>
    <row r="8" spans="1:46">
      <c r="A8" s="140"/>
      <c r="B8" s="1"/>
      <c r="C8" s="29" t="s">
        <v>42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30" t="str">
        <f>IF(AI7&gt;0,(AI7-AI6)/AI7,0)</f>
        <v>0</v>
      </c>
      <c r="AJ8" s="11" t="str">
        <f>IF(AJ7&gt;0,(AJ7-AJ6)/AJ7,0)</f>
        <v>0</v>
      </c>
    </row>
    <row r="9" spans="1:46" customHeight="1" ht="19.5">
      <c r="A9" s="140" t="s">
        <v>44</v>
      </c>
      <c r="B9" s="131" t="s">
        <v>39</v>
      </c>
      <c r="C9" s="133" t="s">
        <v>40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/>
      <c r="AI9" s="128" t="str">
        <f>SUM(D9:AH9)</f>
        <v>0</v>
      </c>
      <c r="AJ9" s="5" t="str">
        <f>AI9/DAY(EOMONTH(B9,0))</f>
        <v>0</v>
      </c>
    </row>
    <row r="10" spans="1:46">
      <c r="A10" s="140"/>
      <c r="B10" s="132" t="s">
        <v>41</v>
      </c>
      <c r="C10" s="134" t="s">
        <v>40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/>
      <c r="AI10" s="129" t="str">
        <f>SUM(D10:AH10)</f>
        <v>0</v>
      </c>
      <c r="AJ10" s="9" t="str">
        <f>AI10/DAY(EOMONTH(B10,0))</f>
        <v>0</v>
      </c>
    </row>
    <row r="11" spans="1:46">
      <c r="A11" s="140"/>
      <c r="B11" s="1"/>
      <c r="C11" s="29" t="s">
        <v>42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30" t="str">
        <f>IF(AI10&gt;0,(AI10-AI9)/AI10,0)</f>
        <v>0</v>
      </c>
      <c r="AJ11" s="11" t="str">
        <f>IF(AJ10&gt;0,(AJ10-AJ9)/AJ10,0)</f>
        <v>0</v>
      </c>
    </row>
    <row r="12" spans="1:46" customHeight="1" ht="19.5">
      <c r="A12" s="140" t="s">
        <v>45</v>
      </c>
      <c r="B12" s="131" t="s">
        <v>39</v>
      </c>
      <c r="C12" s="133" t="s">
        <v>40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/>
      <c r="AI12" s="128" t="str">
        <f>SUM(D12:AH12)</f>
        <v>0</v>
      </c>
      <c r="AJ12" s="5" t="str">
        <f>AI12/DAY(EOMONTH(B12,0))</f>
        <v>0</v>
      </c>
    </row>
    <row r="13" spans="1:46">
      <c r="A13" s="140"/>
      <c r="B13" s="132" t="s">
        <v>41</v>
      </c>
      <c r="C13" s="134" t="s">
        <v>40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/>
      <c r="AI13" s="129" t="str">
        <f>SUM(D13:AH13)</f>
        <v>0</v>
      </c>
      <c r="AJ13" s="9" t="str">
        <f>AI13/DAY(EOMONTH(B13,0))</f>
        <v>0</v>
      </c>
    </row>
    <row r="14" spans="1:46">
      <c r="A14" s="140"/>
      <c r="B14" s="1"/>
      <c r="C14" s="29" t="s">
        <v>42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30" t="str">
        <f>IF(AI13&gt;0,(AI13-AI12)/AI13,0)</f>
        <v>0</v>
      </c>
      <c r="AJ14" s="11" t="str">
        <f>IF(AJ13&gt;0,(AJ13-AJ12)/AJ13,0)</f>
        <v>0</v>
      </c>
    </row>
    <row r="15" spans="1:46" customHeight="1" ht="19.5">
      <c r="A15" s="140" t="s">
        <v>46</v>
      </c>
      <c r="B15" s="131" t="s">
        <v>39</v>
      </c>
      <c r="C15" s="133" t="s">
        <v>40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/>
      <c r="AI15" s="128" t="str">
        <f>SUM(D15:AH15)</f>
        <v>0</v>
      </c>
      <c r="AJ15" s="5" t="str">
        <f>AI15/DAY(EOMONTH(B15,0))</f>
        <v>0</v>
      </c>
    </row>
    <row r="16" spans="1:46">
      <c r="A16" s="140"/>
      <c r="B16" s="132" t="s">
        <v>41</v>
      </c>
      <c r="C16" s="134" t="s">
        <v>40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/>
      <c r="AI16" s="129" t="str">
        <f>SUM(D16:AH16)</f>
        <v>0</v>
      </c>
      <c r="AJ16" s="9" t="str">
        <f>AI16/DAY(EOMONTH(B16,0))</f>
        <v>0</v>
      </c>
    </row>
    <row r="17" spans="1:46">
      <c r="A17" s="140"/>
      <c r="B17" s="1"/>
      <c r="C17" s="29" t="s">
        <v>42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30" t="str">
        <f>IF(AI16&gt;0,(AI16-AI15)/AI16,0)</f>
        <v>0</v>
      </c>
      <c r="AJ17" s="11" t="str">
        <f>IF(AJ16&gt;0,(AJ16-AJ15)/AJ16,0)</f>
        <v>0</v>
      </c>
    </row>
    <row r="18" spans="1:46">
      <c r="A18" s="140" t="s">
        <v>47</v>
      </c>
      <c r="B18" s="131" t="s">
        <v>39</v>
      </c>
      <c r="C18" s="133" t="s">
        <v>40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/>
      <c r="AI18" s="128" t="str">
        <f>SUM(D18:AH18)</f>
        <v>0</v>
      </c>
      <c r="AJ18" s="5" t="str">
        <f>AI18/DAY(EOMONTH(B18,0))</f>
        <v>0</v>
      </c>
    </row>
    <row r="19" spans="1:46">
      <c r="A19" s="140"/>
      <c r="B19" s="132" t="s">
        <v>41</v>
      </c>
      <c r="C19" s="134" t="s">
        <v>40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/>
      <c r="AI19" s="129" t="str">
        <f>SUM(D19:AH19)</f>
        <v>0</v>
      </c>
      <c r="AJ19" s="9" t="str">
        <f>AI19/DAY(EOMONTH(B19,0))</f>
        <v>0</v>
      </c>
    </row>
    <row r="20" spans="1:46">
      <c r="A20" s="140"/>
      <c r="B20" s="1"/>
      <c r="C20" s="29" t="s">
        <v>42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30" t="str">
        <f>IF(AI19&gt;0,(AI19-AI18)/AI19,0)</f>
        <v>0</v>
      </c>
      <c r="AJ20" s="11" t="str">
        <f>IF(AJ19&gt;0,(AJ19-AJ18)/AJ19,0)</f>
        <v>0</v>
      </c>
    </row>
    <row r="21" spans="1:46">
      <c r="A21" s="140" t="s">
        <v>48</v>
      </c>
      <c r="B21" s="131" t="s">
        <v>39</v>
      </c>
      <c r="C21" s="133" t="s">
        <v>40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/>
      <c r="AI21" s="128" t="str">
        <f>SUM(D21:AH21)</f>
        <v>0</v>
      </c>
      <c r="AJ21" s="5" t="str">
        <f>AI21/DAY(EOMONTH(B21,0))</f>
        <v>0</v>
      </c>
    </row>
    <row r="22" spans="1:46">
      <c r="A22" s="140"/>
      <c r="B22" s="132" t="s">
        <v>41</v>
      </c>
      <c r="C22" s="134" t="s">
        <v>40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/>
      <c r="AI22" s="129" t="str">
        <f>SUM(D22:AH22)</f>
        <v>0</v>
      </c>
      <c r="AJ22" s="9" t="str">
        <f>AI22/DAY(EOMONTH(B22,0))</f>
        <v>0</v>
      </c>
    </row>
    <row r="23" spans="1:46">
      <c r="A23" s="140"/>
      <c r="B23" s="1"/>
      <c r="C23" s="29" t="s">
        <v>42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30" t="str">
        <f>IF(AI22&gt;0,(AI22-AI21)/AI22,0)</f>
        <v>0</v>
      </c>
      <c r="AJ23" s="11" t="str">
        <f>IF(AJ22&gt;0,(AJ22-AJ21)/AJ22,0)</f>
        <v>0</v>
      </c>
    </row>
    <row r="24" spans="1:46">
      <c r="A24" s="140" t="s">
        <v>49</v>
      </c>
      <c r="B24" s="131" t="s">
        <v>39</v>
      </c>
      <c r="C24" s="133" t="s">
        <v>40</v>
      </c>
      <c r="D24" s="5">
        <v>0</v>
      </c>
      <c r="E24" s="5">
        <v>0</v>
      </c>
      <c r="F24" s="5">
        <v>22.2631</v>
      </c>
      <c r="G24" s="5">
        <v>26.295</v>
      </c>
      <c r="H24" s="5">
        <v>0</v>
      </c>
      <c r="I24" s="5">
        <v>0</v>
      </c>
      <c r="J24" s="5">
        <v>18.9324</v>
      </c>
      <c r="K24" s="5">
        <v>0</v>
      </c>
      <c r="L24" s="5">
        <v>0</v>
      </c>
      <c r="M24" s="5">
        <v>24.542</v>
      </c>
      <c r="N24" s="5">
        <v>24.542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17.8806</v>
      </c>
      <c r="U24" s="5">
        <v>0</v>
      </c>
      <c r="V24" s="5">
        <v>19.9842</v>
      </c>
      <c r="W24" s="5">
        <v>1.9282999999998</v>
      </c>
      <c r="X24" s="5">
        <v>0</v>
      </c>
      <c r="Y24" s="5">
        <v>0</v>
      </c>
      <c r="Z24" s="5">
        <v>0</v>
      </c>
      <c r="AA24" s="5">
        <v>28.5739</v>
      </c>
      <c r="AB24" s="5">
        <v>19.4583</v>
      </c>
      <c r="AC24" s="5">
        <v>5.4342999999998</v>
      </c>
      <c r="AD24" s="5">
        <v>0</v>
      </c>
      <c r="AE24" s="5">
        <v>0</v>
      </c>
      <c r="AF24" s="5">
        <v>0</v>
      </c>
      <c r="AG24" s="5">
        <v>0</v>
      </c>
      <c r="AH24" s="5"/>
      <c r="AI24" s="128" t="str">
        <f>SUM(D24:AH24)</f>
        <v>0</v>
      </c>
      <c r="AJ24" s="5" t="str">
        <f>AI24/DAY(EOMONTH(B24,0))</f>
        <v>0</v>
      </c>
    </row>
    <row r="25" spans="1:46">
      <c r="A25" s="140"/>
      <c r="B25" s="132" t="s">
        <v>41</v>
      </c>
      <c r="C25" s="134" t="s">
        <v>40</v>
      </c>
      <c r="D25" s="9">
        <v>0</v>
      </c>
      <c r="E25" s="9">
        <v>39.0919</v>
      </c>
      <c r="F25" s="9">
        <v>32.0799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29.0998</v>
      </c>
      <c r="M25" s="9">
        <v>31.0281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27.3468</v>
      </c>
      <c r="T25" s="9">
        <v>20.6854</v>
      </c>
      <c r="U25" s="9">
        <v>0</v>
      </c>
      <c r="V25" s="9">
        <v>0</v>
      </c>
      <c r="W25" s="9">
        <v>0</v>
      </c>
      <c r="X25" s="9">
        <v>0</v>
      </c>
      <c r="Y25" s="9">
        <v>32.7811</v>
      </c>
      <c r="Z25" s="9">
        <v>22.964300000001</v>
      </c>
      <c r="AA25" s="9">
        <v>31.7293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26.1197</v>
      </c>
      <c r="AH25" s="9"/>
      <c r="AI25" s="129" t="str">
        <f>SUM(D25:AH25)</f>
        <v>0</v>
      </c>
      <c r="AJ25" s="9" t="str">
        <f>AI25/DAY(EOMONTH(B25,0))</f>
        <v>0</v>
      </c>
    </row>
    <row r="26" spans="1:46">
      <c r="A26" s="140"/>
      <c r="B26" s="1"/>
      <c r="C26" s="29" t="s">
        <v>42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30" t="str">
        <f>IF(AI25&gt;0,(AI25-AI24)/AI25,0)</f>
        <v>0</v>
      </c>
      <c r="AJ26" s="11" t="str">
        <f>IF(AJ25&gt;0,(AJ25-AJ24)/AJ25,0)</f>
        <v>0</v>
      </c>
    </row>
    <row r="27" spans="1:46">
      <c r="A27" s="140" t="s">
        <v>50</v>
      </c>
      <c r="B27" s="131" t="s">
        <v>39</v>
      </c>
      <c r="C27" s="133" t="s">
        <v>40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/>
      <c r="AI27" s="128" t="str">
        <f>SUM(D27:AH27)</f>
        <v>0</v>
      </c>
      <c r="AJ27" s="5" t="str">
        <f>AI27/DAY(EOMONTH(B27,0))</f>
        <v>0</v>
      </c>
    </row>
    <row r="28" spans="1:46">
      <c r="A28" s="140"/>
      <c r="B28" s="132" t="s">
        <v>41</v>
      </c>
      <c r="C28" s="134" t="s">
        <v>40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/>
      <c r="AI28" s="129" t="str">
        <f>SUM(D28:AH28)</f>
        <v>0</v>
      </c>
      <c r="AJ28" s="9" t="str">
        <f>AI28/DAY(EOMONTH(B28,0))</f>
        <v>0</v>
      </c>
    </row>
    <row r="29" spans="1:46">
      <c r="A29" s="140"/>
      <c r="B29" s="1"/>
      <c r="C29" s="29" t="s">
        <v>42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30" t="str">
        <f>IF(AI28&gt;0,(AI28-AI27)/AI28,0)</f>
        <v>0</v>
      </c>
      <c r="AJ29" s="11" t="str">
        <f>IF(AJ28&gt;0,(AJ28-AJ27)/AJ28,0)</f>
        <v>0</v>
      </c>
    </row>
    <row r="30" spans="1:46" customHeight="1" ht="19.5">
      <c r="A30" s="140" t="s">
        <v>51</v>
      </c>
      <c r="B30" s="131" t="s">
        <v>39</v>
      </c>
      <c r="C30" s="133" t="s">
        <v>40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/>
      <c r="AI30" s="128" t="str">
        <f>SUM(D30:AH30)</f>
        <v>0</v>
      </c>
      <c r="AJ30" s="5" t="str">
        <f>AI30/DAY(EOMONTH(B30,0))</f>
        <v>0</v>
      </c>
    </row>
    <row r="31" spans="1:46">
      <c r="A31" s="140"/>
      <c r="B31" s="132" t="s">
        <v>41</v>
      </c>
      <c r="C31" s="134" t="s">
        <v>40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/>
      <c r="AI31" s="129" t="str">
        <f>SUM(D31:AH31)</f>
        <v>0</v>
      </c>
      <c r="AJ31" s="9" t="str">
        <f>AI31/DAY(EOMONTH(B31,0))</f>
        <v>0</v>
      </c>
    </row>
    <row r="32" spans="1:46">
      <c r="A32" s="140"/>
      <c r="B32" s="1"/>
      <c r="C32" s="29" t="s">
        <v>42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30" t="str">
        <f>IF(AI31&gt;0,(AI31-AI30)/AI31,0)</f>
        <v>0</v>
      </c>
      <c r="AJ32" s="11" t="str">
        <f>IF(AJ31&gt;0,(AJ31-AJ30)/AJ31,0)</f>
        <v>0</v>
      </c>
    </row>
    <row r="33" spans="1:46">
      <c r="A33" s="140" t="s">
        <v>52</v>
      </c>
      <c r="B33" s="131" t="s">
        <v>39</v>
      </c>
      <c r="C33" s="133" t="s">
        <v>40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/>
      <c r="AI33" s="128" t="str">
        <f>SUM(D33:AH33)</f>
        <v>0</v>
      </c>
      <c r="AJ33" s="5" t="str">
        <f>AI33/DAY(EOMONTH(B33,0))</f>
        <v>0</v>
      </c>
    </row>
    <row r="34" spans="1:46">
      <c r="A34" s="140"/>
      <c r="B34" s="132" t="s">
        <v>41</v>
      </c>
      <c r="C34" s="134" t="s">
        <v>40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/>
      <c r="AI34" s="129" t="str">
        <f>SUM(D34:AH34)</f>
        <v>0</v>
      </c>
      <c r="AJ34" s="9" t="str">
        <f>AI34/DAY(EOMONTH(B34,0))</f>
        <v>0</v>
      </c>
    </row>
    <row r="35" spans="1:46">
      <c r="A35" s="140"/>
      <c r="B35" s="1"/>
      <c r="C35" s="29" t="s">
        <v>42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30" t="str">
        <f>IF(AI34&gt;0,(AI34-AI33)/AI34,0)</f>
        <v>0</v>
      </c>
      <c r="AJ35" s="11" t="str">
        <f>IF(AJ34&gt;0,(AJ34-AJ33)/AJ34,0)</f>
        <v>0</v>
      </c>
    </row>
    <row r="36" spans="1:46">
      <c r="A36" s="140" t="s">
        <v>53</v>
      </c>
      <c r="B36" s="131" t="s">
        <v>39</v>
      </c>
      <c r="C36" s="133" t="s">
        <v>40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/>
      <c r="AI36" s="128" t="str">
        <f>SUM(D36:AH36)</f>
        <v>0</v>
      </c>
      <c r="AJ36" s="5" t="str">
        <f>AI36/DAY(EOMONTH(B36,0))</f>
        <v>0</v>
      </c>
    </row>
    <row r="37" spans="1:46">
      <c r="A37" s="140"/>
      <c r="B37" s="132" t="s">
        <v>41</v>
      </c>
      <c r="C37" s="134" t="s">
        <v>40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/>
      <c r="AI37" s="129" t="str">
        <f>SUM(D37:AH37)</f>
        <v>0</v>
      </c>
      <c r="AJ37" s="9" t="str">
        <f>AI37/DAY(EOMONTH(B37,0))</f>
        <v>0</v>
      </c>
    </row>
    <row r="38" spans="1:46">
      <c r="A38" s="140"/>
      <c r="B38" s="1"/>
      <c r="C38" s="29" t="s">
        <v>42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30" t="str">
        <f>IF(AI37&gt;0,(AI37-AI36)/AI37,0)</f>
        <v>0</v>
      </c>
      <c r="AJ38" s="11" t="str">
        <f>IF(AJ37&gt;0,(AJ37-AJ36)/AJ37,0)</f>
        <v>0</v>
      </c>
    </row>
    <row r="39" spans="1:46" hidden="true">
      <c r="A39" s="140"/>
      <c r="B39" s="131"/>
      <c r="C39" s="133" t="s">
        <v>40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128" t="str">
        <f>SUM(D39:AH39)</f>
        <v>0</v>
      </c>
      <c r="AJ39" s="5" t="str">
        <f>AI39/DAY(EOMONTH(B39,0))</f>
        <v>0</v>
      </c>
    </row>
    <row r="40" spans="1:46" hidden="true">
      <c r="A40" s="140"/>
      <c r="B40" s="132"/>
      <c r="C40" s="134" t="s">
        <v>40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129" t="str">
        <f>SUM(D40:AH40)</f>
        <v>0</v>
      </c>
      <c r="AJ40" s="9" t="str">
        <f>AI40/DAY(EOMONTH(B40,0))</f>
        <v>0</v>
      </c>
    </row>
    <row r="41" spans="1:46" hidden="true">
      <c r="A41" s="140"/>
      <c r="B41" s="1"/>
      <c r="C41" s="29" t="s">
        <v>42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30" t="str">
        <f>IF(AI40&gt;0,(AI40-AI39)/AI40,0)</f>
        <v>0</v>
      </c>
      <c r="AJ41" s="11" t="str">
        <f>IF(AJ40&gt;0,(AJ40-AJ39)/AJ40,0)</f>
        <v>0</v>
      </c>
    </row>
    <row r="42" spans="1:46" hidden="true">
      <c r="A42" s="140"/>
      <c r="B42" s="131"/>
      <c r="C42" s="133" t="s">
        <v>40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128" t="str">
        <f>SUM(D42:AH42)</f>
        <v>0</v>
      </c>
      <c r="AJ42" s="5" t="str">
        <f>AI42/DAY(EOMONTH(B42,0))</f>
        <v>0</v>
      </c>
    </row>
    <row r="43" spans="1:46" hidden="true">
      <c r="A43" s="140"/>
      <c r="B43" s="132"/>
      <c r="C43" s="134" t="s">
        <v>40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129" t="str">
        <f>SUM(D43:AH43)</f>
        <v>0</v>
      </c>
      <c r="AJ43" s="9" t="str">
        <f>AI43/DAY(EOMONTH(B43,0))</f>
        <v>0</v>
      </c>
    </row>
    <row r="44" spans="1:46" hidden="true">
      <c r="A44" s="140"/>
      <c r="B44" s="1"/>
      <c r="C44" s="29" t="s">
        <v>42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30" t="str">
        <f>IF(AI43&gt;0,(AI43-AI42)/AI43,0)</f>
        <v>0</v>
      </c>
      <c r="AJ44" s="11" t="str">
        <f>IF(AJ43&gt;0,(AJ43-AJ42)/AJ43,0)</f>
        <v>0</v>
      </c>
    </row>
    <row r="45" spans="1:46" hidden="true">
      <c r="A45" s="140"/>
      <c r="B45" s="131"/>
      <c r="C45" s="133" t="s">
        <v>40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128" t="str">
        <f>SUM(D45:AH45)</f>
        <v>0</v>
      </c>
      <c r="AJ45" s="5" t="str">
        <f>AI45/DAY(EOMONTH(B45,0))</f>
        <v>0</v>
      </c>
    </row>
    <row r="46" spans="1:46" hidden="true">
      <c r="A46" s="140"/>
      <c r="B46" s="132"/>
      <c r="C46" s="134" t="s">
        <v>40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29" t="str">
        <f>SUM(D46:AH46)</f>
        <v>0</v>
      </c>
      <c r="AJ46" s="9" t="str">
        <f>AI46/DAY(EOMONTH(B46,0))</f>
        <v>0</v>
      </c>
    </row>
    <row r="47" spans="1:46" hidden="true">
      <c r="A47" s="140"/>
      <c r="B47" s="1"/>
      <c r="C47" s="29" t="s">
        <v>42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30" t="str">
        <f>IF(AI46&gt;0,(AI46-AI45)/AI46,0)</f>
        <v>0</v>
      </c>
      <c r="AJ47" s="11" t="str">
        <f>IF(AJ46&gt;0,(AJ46-AJ45)/AJ46,0)</f>
        <v>0</v>
      </c>
    </row>
    <row r="48" spans="1:46" hidden="true">
      <c r="A48" s="140"/>
      <c r="B48" s="131"/>
      <c r="C48" s="133" t="s">
        <v>40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128" t="str">
        <f>SUM(D48:AH48)</f>
        <v>0</v>
      </c>
      <c r="AJ48" s="5" t="str">
        <f>AI48/DAY(EOMONTH(B48,0))</f>
        <v>0</v>
      </c>
    </row>
    <row r="49" spans="1:46" hidden="true">
      <c r="A49" s="140"/>
      <c r="B49" s="132"/>
      <c r="C49" s="134" t="s">
        <v>40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129" t="str">
        <f>SUM(D49:AH49)</f>
        <v>0</v>
      </c>
      <c r="AJ49" s="9" t="str">
        <f>AI49/DAY(EOMONTH(B49,0))</f>
        <v>0</v>
      </c>
    </row>
    <row r="50" spans="1:46" hidden="true">
      <c r="A50" s="140"/>
      <c r="B50" s="1"/>
      <c r="C50" s="29" t="s">
        <v>42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30" t="str">
        <f>IF(AI49&gt;0,(AI49-AI48)/AI49,0)</f>
        <v>0</v>
      </c>
      <c r="AJ50" s="11" t="str">
        <f>IF(AJ49&gt;0,(AJ49-AJ48)/AJ49,0)</f>
        <v>0</v>
      </c>
    </row>
    <row r="51" spans="1:46" hidden="true">
      <c r="A51" s="140"/>
      <c r="B51" s="131"/>
      <c r="C51" s="133" t="s">
        <v>40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128" t="str">
        <f>SUM(D51:AH51)</f>
        <v>0</v>
      </c>
      <c r="AJ51" s="5" t="str">
        <f>AI51/DAY(EOMONTH(B51,0))</f>
        <v>0</v>
      </c>
    </row>
    <row r="52" spans="1:46" hidden="true">
      <c r="A52" s="140"/>
      <c r="B52" s="132"/>
      <c r="C52" s="134" t="s">
        <v>40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129" t="str">
        <f>SUM(D52:AH52)</f>
        <v>0</v>
      </c>
      <c r="AJ52" s="9" t="str">
        <f>AI52/DAY(EOMONTH(B52,0))</f>
        <v>0</v>
      </c>
    </row>
    <row r="53" spans="1:46" hidden="true">
      <c r="A53" s="140"/>
      <c r="B53" s="1"/>
      <c r="C53" s="29" t="s">
        <v>42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30" t="str">
        <f>IF(AI52&gt;0,(AI52-AI51)/AI52,0)</f>
        <v>0</v>
      </c>
      <c r="AJ53" s="11" t="str">
        <f>IF(AJ52&gt;0,(AJ52-AJ51)/AJ52,0)</f>
        <v>0</v>
      </c>
    </row>
    <row r="54" spans="1:46" hidden="true">
      <c r="A54" s="140"/>
      <c r="B54" s="131"/>
      <c r="C54" s="133" t="s">
        <v>40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128" t="str">
        <f>SUM(D54:AH54)</f>
        <v>0</v>
      </c>
      <c r="AJ54" s="5" t="str">
        <f>AI54/DAY(EOMONTH(B54,0))</f>
        <v>0</v>
      </c>
    </row>
    <row r="55" spans="1:46" hidden="true">
      <c r="A55" s="140"/>
      <c r="B55" s="132"/>
      <c r="C55" s="134" t="s">
        <v>40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129" t="str">
        <f>SUM(D55:AH55)</f>
        <v>0</v>
      </c>
      <c r="AJ55" s="9" t="str">
        <f>AI55/DAY(EOMONTH(B55,0))</f>
        <v>0</v>
      </c>
    </row>
    <row r="56" spans="1:46" hidden="true">
      <c r="A56" s="140"/>
      <c r="B56" s="1"/>
      <c r="C56" s="29" t="s">
        <v>42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30" t="str">
        <f>IF(AI55&gt;0,(AI55-AI54)/AI55,0)</f>
        <v>0</v>
      </c>
      <c r="AJ56" s="11" t="str">
        <f>IF(AJ55&gt;0,(AJ55-AJ54)/AJ55,0)</f>
        <v>0</v>
      </c>
    </row>
    <row r="57" spans="1:46" hidden="true">
      <c r="A57" s="140"/>
      <c r="B57" s="131"/>
      <c r="C57" s="133" t="s">
        <v>40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128" t="str">
        <f>SUM(D57:AH57)</f>
        <v>0</v>
      </c>
      <c r="AJ57" s="5" t="str">
        <f>AI57/DAY(EOMONTH(B57,0))</f>
        <v>0</v>
      </c>
    </row>
    <row r="58" spans="1:46" hidden="true">
      <c r="A58" s="140"/>
      <c r="B58" s="132"/>
      <c r="C58" s="134" t="s">
        <v>40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129" t="str">
        <f>SUM(D58:AH58)</f>
        <v>0</v>
      </c>
      <c r="AJ58" s="9" t="str">
        <f>AI58/DAY(EOMONTH(B58,0))</f>
        <v>0</v>
      </c>
    </row>
    <row r="59" spans="1:46" hidden="true">
      <c r="A59" s="140"/>
      <c r="B59" s="1"/>
      <c r="C59" s="29" t="s">
        <v>42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30" t="str">
        <f>IF(AI58&gt;0,(AI58-AI57)/AI58,0)</f>
        <v>0</v>
      </c>
      <c r="AJ59" s="11" t="str">
        <f>IF(AJ58&gt;0,(AJ58-AJ57)/AJ58,0)</f>
        <v>0</v>
      </c>
    </row>
    <row r="60" spans="1:46" hidden="true">
      <c r="A60" s="140"/>
      <c r="B60" s="131"/>
      <c r="C60" s="133" t="s">
        <v>40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128" t="str">
        <f>SUM(D60:AH60)</f>
        <v>0</v>
      </c>
      <c r="AJ60" s="5" t="str">
        <f>AI60/DAY(EOMONTH(B60,0))</f>
        <v>0</v>
      </c>
    </row>
    <row r="61" spans="1:46" hidden="true">
      <c r="A61" s="140"/>
      <c r="B61" s="132"/>
      <c r="C61" s="134" t="s">
        <v>40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29" t="str">
        <f>SUM(D61:AH61)</f>
        <v>0</v>
      </c>
      <c r="AJ61" s="9" t="str">
        <f>AI61/DAY(EOMONTH(B61,0))</f>
        <v>0</v>
      </c>
    </row>
    <row r="62" spans="1:46" hidden="true">
      <c r="A62" s="140"/>
      <c r="B62" s="1"/>
      <c r="C62" s="29" t="s">
        <v>42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30" t="str">
        <f>IF(AI61&gt;0,(AI61-AI60)/AI61,0)</f>
        <v>0</v>
      </c>
      <c r="AJ62" s="11" t="str">
        <f>IF(AJ61&gt;0,(AJ61-AJ60)/AJ61,0)</f>
        <v>0</v>
      </c>
    </row>
    <row r="63" spans="1:46" hidden="true">
      <c r="A63" s="140"/>
      <c r="B63" s="131"/>
      <c r="C63" s="133" t="s">
        <v>40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128" t="str">
        <f>SUM(D63:AH63)</f>
        <v>0</v>
      </c>
      <c r="AJ63" s="5" t="str">
        <f>AI63/DAY(EOMONTH(B63,0))</f>
        <v>0</v>
      </c>
    </row>
    <row r="64" spans="1:46" hidden="true">
      <c r="A64" s="140"/>
      <c r="B64" s="132"/>
      <c r="C64" s="134" t="s">
        <v>40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129" t="str">
        <f>SUM(D64:AH64)</f>
        <v>0</v>
      </c>
      <c r="AJ64" s="9" t="str">
        <f>AI64/DAY(EOMONTH(B64,0))</f>
        <v>0</v>
      </c>
    </row>
    <row r="65" spans="1:46" hidden="true">
      <c r="A65" s="140"/>
      <c r="B65" s="1"/>
      <c r="C65" s="29" t="s">
        <v>42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30" t="str">
        <f>IF(AI64&gt;0,(AI64-AI63)/AI64,0)</f>
        <v>0</v>
      </c>
      <c r="AJ65" s="11" t="str">
        <f>IF(AJ64&gt;0,(AJ64-AJ63)/AJ64,0)</f>
        <v>0</v>
      </c>
    </row>
    <row r="66" spans="1:46" hidden="true">
      <c r="A66" s="140"/>
      <c r="B66" s="131"/>
      <c r="C66" s="133" t="s">
        <v>40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128" t="str">
        <f>SUM(D66:AH66)</f>
        <v>0</v>
      </c>
      <c r="AJ66" s="5" t="str">
        <f>AI66/DAY(EOMONTH(B66,0))</f>
        <v>0</v>
      </c>
    </row>
    <row r="67" spans="1:46" hidden="true">
      <c r="A67" s="140"/>
      <c r="B67" s="132"/>
      <c r="C67" s="134" t="s">
        <v>40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129" t="str">
        <f>SUM(D67:AH67)</f>
        <v>0</v>
      </c>
      <c r="AJ67" s="9" t="str">
        <f>AI67/DAY(EOMONTH(B67,0))</f>
        <v>0</v>
      </c>
    </row>
    <row r="68" spans="1:46" hidden="true">
      <c r="A68" s="140"/>
      <c r="B68" s="1"/>
      <c r="C68" s="29" t="s">
        <v>42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30" t="str">
        <f>IF(AI67&gt;0,(AI67-AI66)/AI67,0)</f>
        <v>0</v>
      </c>
      <c r="AJ68" s="11" t="str">
        <f>IF(AJ67&gt;0,(AJ67-AJ66)/AJ67,0)</f>
        <v>0</v>
      </c>
    </row>
    <row r="69" spans="1:46" hidden="true">
      <c r="A69" s="140"/>
      <c r="B69" s="131"/>
      <c r="C69" s="133" t="s">
        <v>40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128" t="str">
        <f>SUM(D69:AH69)</f>
        <v>0</v>
      </c>
      <c r="AJ69" s="5" t="str">
        <f>AI69/DAY(EOMONTH(B69,0))</f>
        <v>0</v>
      </c>
    </row>
    <row r="70" spans="1:46" hidden="true">
      <c r="A70" s="140"/>
      <c r="B70" s="132"/>
      <c r="C70" s="134" t="s">
        <v>40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129" t="str">
        <f>SUM(D70:AH70)</f>
        <v>0</v>
      </c>
      <c r="AJ70" s="9" t="str">
        <f>AI70/DAY(EOMONTH(B70,0))</f>
        <v>0</v>
      </c>
    </row>
    <row r="71" spans="1:46" hidden="true">
      <c r="A71" s="140"/>
      <c r="B71" s="1"/>
      <c r="C71" s="29" t="s">
        <v>42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30" t="str">
        <f>IF(AI70&gt;0,(AI70-AI69)/AI70,0)</f>
        <v>0</v>
      </c>
      <c r="AJ71" s="11" t="str">
        <f>IF(AJ70&gt;0,(AJ70-AJ69)/AJ70,0)</f>
        <v>0</v>
      </c>
    </row>
    <row r="72" spans="1:46" hidden="true">
      <c r="A72" s="140"/>
      <c r="B72" s="131"/>
      <c r="C72" s="133" t="s">
        <v>40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128" t="str">
        <f>SUM(D72:AH72)</f>
        <v>0</v>
      </c>
      <c r="AJ72" s="5" t="str">
        <f>AI72/DAY(EOMONTH(B72,0))</f>
        <v>0</v>
      </c>
    </row>
    <row r="73" spans="1:46" hidden="true">
      <c r="A73" s="140"/>
      <c r="B73" s="132"/>
      <c r="C73" s="134" t="s">
        <v>40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129" t="str">
        <f>SUM(D73:AH73)</f>
        <v>0</v>
      </c>
      <c r="AJ73" s="9" t="str">
        <f>AI73/DAY(EOMONTH(B73,0))</f>
        <v>0</v>
      </c>
    </row>
    <row r="74" spans="1:46" hidden="true">
      <c r="A74" s="140"/>
      <c r="B74" s="1"/>
      <c r="C74" s="29" t="s">
        <v>42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30" t="str">
        <f>IF(AI73&gt;0,(AI73-AI72)/AI73,0)</f>
        <v>0</v>
      </c>
      <c r="AJ74" s="11" t="str">
        <f>IF(AJ73&gt;0,(AJ73-AJ72)/AJ73,0)</f>
        <v>0</v>
      </c>
    </row>
    <row r="75" spans="1:46" hidden="true">
      <c r="A75" s="140"/>
      <c r="B75" s="131"/>
      <c r="C75" s="133" t="s">
        <v>40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128" t="str">
        <f>SUM(D75:AH75)</f>
        <v>0</v>
      </c>
      <c r="AJ75" s="5" t="str">
        <f>AI75/DAY(EOMONTH(B75,0))</f>
        <v>0</v>
      </c>
    </row>
    <row r="76" spans="1:46" hidden="true">
      <c r="A76" s="140"/>
      <c r="B76" s="132"/>
      <c r="C76" s="134" t="s">
        <v>40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129" t="str">
        <f>SUM(D76:AH76)</f>
        <v>0</v>
      </c>
      <c r="AJ76" s="9" t="str">
        <f>AI76/DAY(EOMONTH(B76,0))</f>
        <v>0</v>
      </c>
    </row>
    <row r="77" spans="1:46" hidden="true">
      <c r="A77" s="140"/>
      <c r="B77" s="1"/>
      <c r="C77" s="29" t="s">
        <v>42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30" t="str">
        <f>IF(AI76&gt;0,(AI76-AI75)/AI76,0)</f>
        <v>0</v>
      </c>
      <c r="AJ77" s="11" t="str">
        <f>IF(AJ76&gt;0,(AJ76-AJ75)/AJ76,0)</f>
        <v>0</v>
      </c>
    </row>
    <row r="78" spans="1:46" hidden="true">
      <c r="A78" s="140"/>
      <c r="B78" s="131"/>
      <c r="C78" s="133" t="s">
        <v>40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128" t="str">
        <f>SUM(D78:AH78)</f>
        <v>0</v>
      </c>
      <c r="AJ78" s="5" t="str">
        <f>AI78/DAY(EOMONTH(B78,0))</f>
        <v>0</v>
      </c>
    </row>
    <row r="79" spans="1:46" hidden="true">
      <c r="A79" s="140"/>
      <c r="B79" s="132"/>
      <c r="C79" s="134" t="s">
        <v>40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129" t="str">
        <f>SUM(D79:AH79)</f>
        <v>0</v>
      </c>
      <c r="AJ79" s="9" t="str">
        <f>AI79/DAY(EOMONTH(B79,0))</f>
        <v>0</v>
      </c>
    </row>
    <row r="80" spans="1:46" hidden="true">
      <c r="A80" s="140"/>
      <c r="B80" s="1"/>
      <c r="C80" s="29" t="s">
        <v>42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30" t="str">
        <f>IF(AI79&gt;0,(AI79-AI78)/AI79,0)</f>
        <v>0</v>
      </c>
      <c r="AJ80" s="11" t="str">
        <f>IF(AJ79&gt;0,(AJ79-AJ78)/AJ79,0)</f>
        <v>0</v>
      </c>
    </row>
    <row r="81" spans="1:46" hidden="true">
      <c r="A81" s="140"/>
      <c r="B81" s="131"/>
      <c r="C81" s="133" t="s">
        <v>40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128" t="str">
        <f>SUM(D81:AH81)</f>
        <v>0</v>
      </c>
      <c r="AJ81" s="5" t="str">
        <f>AI81/DAY(EOMONTH(B81,0))</f>
        <v>0</v>
      </c>
    </row>
    <row r="82" spans="1:46" hidden="true">
      <c r="A82" s="140"/>
      <c r="B82" s="132"/>
      <c r="C82" s="134" t="s">
        <v>40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129" t="str">
        <f>SUM(D82:AH82)</f>
        <v>0</v>
      </c>
      <c r="AJ82" s="9" t="str">
        <f>AI82/DAY(EOMONTH(B82,0))</f>
        <v>0</v>
      </c>
    </row>
    <row r="83" spans="1:46" hidden="true">
      <c r="A83" s="140"/>
      <c r="B83" s="1"/>
      <c r="C83" s="29" t="s">
        <v>42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30" t="str">
        <f>IF(AI82&gt;0,(AI82-AI81)/AI82,0)</f>
        <v>0</v>
      </c>
      <c r="AJ83" s="11" t="str">
        <f>IF(AJ82&gt;0,(AJ82-AJ81)/AJ82,0)</f>
        <v>0</v>
      </c>
    </row>
    <row r="84" spans="1:46" hidden="true">
      <c r="A84" s="140"/>
      <c r="B84" s="131"/>
      <c r="C84" s="133" t="s">
        <v>40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128" t="str">
        <f>SUM(D84:AH84)</f>
        <v>0</v>
      </c>
      <c r="AJ84" s="5" t="str">
        <f>AI84/DAY(EOMONTH(B84,0))</f>
        <v>0</v>
      </c>
    </row>
    <row r="85" spans="1:46" hidden="true">
      <c r="A85" s="140"/>
      <c r="B85" s="132"/>
      <c r="C85" s="134" t="s">
        <v>40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129" t="str">
        <f>SUM(D85:AH85)</f>
        <v>0</v>
      </c>
      <c r="AJ85" s="9" t="str">
        <f>AI85/DAY(EOMONTH(B85,0))</f>
        <v>0</v>
      </c>
    </row>
    <row r="86" spans="1:46" hidden="true">
      <c r="A86" s="140"/>
      <c r="B86" s="1"/>
      <c r="C86" s="29" t="s">
        <v>42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30" t="str">
        <f>IF(AI85&gt;0,(AI85-AI84)/AI85,0)</f>
        <v>0</v>
      </c>
      <c r="AJ86" s="11" t="str">
        <f>IF(AJ85&gt;0,(AJ85-AJ84)/AJ85,0)</f>
        <v>0</v>
      </c>
    </row>
    <row r="87" spans="1:46" hidden="true">
      <c r="A87" s="140"/>
      <c r="B87" s="131"/>
      <c r="C87" s="133" t="s">
        <v>40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128" t="str">
        <f>SUM(D87:AH87)</f>
        <v>0</v>
      </c>
      <c r="AJ87" s="5" t="str">
        <f>AI87/DAY(EOMONTH(B87,0))</f>
        <v>0</v>
      </c>
    </row>
    <row r="88" spans="1:46" hidden="true">
      <c r="A88" s="140"/>
      <c r="B88" s="132"/>
      <c r="C88" s="134" t="s">
        <v>40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129" t="str">
        <f>SUM(D88:AH88)</f>
        <v>0</v>
      </c>
      <c r="AJ88" s="9" t="str">
        <f>AI88/DAY(EOMONTH(B88,0))</f>
        <v>0</v>
      </c>
    </row>
    <row r="89" spans="1:46" hidden="true">
      <c r="A89" s="140"/>
      <c r="B89" s="1"/>
      <c r="C89" s="29" t="s">
        <v>42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30" t="str">
        <f>IF(AI88&gt;0,(AI88-AI87)/AI88,0)</f>
        <v>0</v>
      </c>
      <c r="AJ89" s="11" t="str">
        <f>IF(AJ88&gt;0,(AJ88-AJ87)/AJ88,0)</f>
        <v>0</v>
      </c>
    </row>
    <row r="90" spans="1:46" hidden="true">
      <c r="A90" s="140"/>
      <c r="B90" s="131"/>
      <c r="C90" s="133" t="s">
        <v>40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128" t="str">
        <f>SUM(D90:AH90)</f>
        <v>0</v>
      </c>
      <c r="AJ90" s="5" t="str">
        <f>AI90/DAY(EOMONTH(B90,0))</f>
        <v>0</v>
      </c>
    </row>
    <row r="91" spans="1:46" hidden="true">
      <c r="A91" s="140"/>
      <c r="B91" s="132"/>
      <c r="C91" s="134" t="s">
        <v>40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129" t="str">
        <f>SUM(D91:AH91)</f>
        <v>0</v>
      </c>
      <c r="AJ91" s="9" t="str">
        <f>AI91/DAY(EOMONTH(B91,0))</f>
        <v>0</v>
      </c>
    </row>
    <row r="92" spans="1:46" hidden="true">
      <c r="A92" s="140"/>
      <c r="B92" s="1"/>
      <c r="C92" s="29" t="s">
        <v>42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30" t="str">
        <f>IF(AI91&gt;0,(AI91-AI90)/AI91,0)</f>
        <v>0</v>
      </c>
      <c r="AJ92" s="11" t="str">
        <f>IF(AJ91&gt;0,(AJ91-AJ90)/AJ91,0)</f>
        <v>0</v>
      </c>
    </row>
    <row r="93" spans="1:46" hidden="true">
      <c r="A93" s="140"/>
      <c r="B93" s="131"/>
      <c r="C93" s="133" t="s">
        <v>40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128" t="str">
        <f>SUM(D93:AH93)</f>
        <v>0</v>
      </c>
      <c r="AJ93" s="5" t="str">
        <f>AI93/DAY(EOMONTH(B93,0))</f>
        <v>0</v>
      </c>
    </row>
    <row r="94" spans="1:46" hidden="true">
      <c r="A94" s="140"/>
      <c r="B94" s="132"/>
      <c r="C94" s="134" t="s">
        <v>40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129" t="str">
        <f>SUM(D94:AH94)</f>
        <v>0</v>
      </c>
      <c r="AJ94" s="9" t="str">
        <f>AI94/DAY(EOMONTH(B94,0))</f>
        <v>0</v>
      </c>
    </row>
    <row r="95" spans="1:46" hidden="true">
      <c r="A95" s="140"/>
      <c r="B95" s="1"/>
      <c r="C95" s="29" t="s">
        <v>42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30" t="str">
        <f>IF(AI94&gt;0,(AI94-AI93)/AI94,0)</f>
        <v>0</v>
      </c>
      <c r="AJ95" s="11" t="str">
        <f>IF(AJ94&gt;0,(AJ94-AJ93)/AJ94,0)</f>
        <v>0</v>
      </c>
    </row>
    <row r="96" spans="1:46" hidden="true">
      <c r="A96" s="140"/>
      <c r="B96" s="131"/>
      <c r="C96" s="133" t="s">
        <v>40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128" t="str">
        <f>SUM(D96:AH96)</f>
        <v>0</v>
      </c>
      <c r="AJ96" s="5" t="str">
        <f>AI96/DAY(EOMONTH(B96,0))</f>
        <v>0</v>
      </c>
    </row>
    <row r="97" spans="1:46" hidden="true">
      <c r="A97" s="140"/>
      <c r="B97" s="132"/>
      <c r="C97" s="134" t="s">
        <v>40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129" t="str">
        <f>SUM(D97:AH97)</f>
        <v>0</v>
      </c>
      <c r="AJ97" s="9" t="str">
        <f>AI97/DAY(EOMONTH(B97,0))</f>
        <v>0</v>
      </c>
    </row>
    <row r="98" spans="1:46" hidden="true">
      <c r="A98" s="140"/>
      <c r="B98" s="1"/>
      <c r="C98" s="29" t="s">
        <v>42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30" t="str">
        <f>IF(AI97&gt;0,(AI97-AI96)/AI97,0)</f>
        <v>0</v>
      </c>
      <c r="AJ98" s="11" t="str">
        <f>IF(AJ97&gt;0,(AJ97-AJ96)/AJ97,0)</f>
        <v>0</v>
      </c>
    </row>
    <row r="99" spans="1:46" hidden="true">
      <c r="A99" s="140"/>
      <c r="B99" s="131"/>
      <c r="C99" s="133" t="s">
        <v>40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128" t="str">
        <f>SUM(D99:AH99)</f>
        <v>0</v>
      </c>
      <c r="AJ99" s="5" t="str">
        <f>AI99/DAY(EOMONTH(B99,0))</f>
        <v>0</v>
      </c>
    </row>
    <row r="100" spans="1:46" hidden="true">
      <c r="A100" s="140"/>
      <c r="B100" s="132"/>
      <c r="C100" s="134" t="s">
        <v>40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129" t="str">
        <f>SUM(D100:AH100)</f>
        <v>0</v>
      </c>
      <c r="AJ100" s="9" t="str">
        <f>AI100/DAY(EOMONTH(B100,0))</f>
        <v>0</v>
      </c>
    </row>
    <row r="101" spans="1:46" hidden="true">
      <c r="A101" s="140"/>
      <c r="B101" s="1"/>
      <c r="C101" s="29" t="s">
        <v>42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30" t="str">
        <f>IF(AI100&gt;0,(AI100-AI99)/AI100,0)</f>
        <v>0</v>
      </c>
      <c r="AJ101" s="11" t="str">
        <f>IF(AJ100&gt;0,(AJ100-AJ99)/AJ100,0)</f>
        <v>0</v>
      </c>
    </row>
    <row r="102" spans="1:46" hidden="true">
      <c r="A102" s="140"/>
      <c r="B102" s="131"/>
      <c r="C102" s="133" t="s">
        <v>40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128" t="str">
        <f>SUM(D102:AH102)</f>
        <v>0</v>
      </c>
      <c r="AJ102" s="5" t="str">
        <f>AI102/DAY(EOMONTH(B102,0))</f>
        <v>0</v>
      </c>
    </row>
    <row r="103" spans="1:46" hidden="true">
      <c r="A103" s="140"/>
      <c r="B103" s="132"/>
      <c r="C103" s="134" t="s">
        <v>40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129" t="str">
        <f>SUM(D103:AH103)</f>
        <v>0</v>
      </c>
      <c r="AJ103" s="9" t="str">
        <f>AI103/DAY(EOMONTH(B103,0))</f>
        <v>0</v>
      </c>
    </row>
    <row r="104" spans="1:46" hidden="true">
      <c r="A104" s="140"/>
      <c r="B104" s="1"/>
      <c r="C104" s="29" t="s">
        <v>42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30" t="str">
        <f>IF(AI103&gt;0,(AI103-AI102)/AI103,0)</f>
        <v>0</v>
      </c>
      <c r="AJ104" s="11" t="str">
        <f>IF(AJ103&gt;0,(AJ103-AJ102)/AJ103,0)</f>
        <v>0</v>
      </c>
    </row>
    <row r="105" spans="1:46" hidden="true">
      <c r="A105" s="140"/>
      <c r="B105" s="131"/>
      <c r="C105" s="133" t="s">
        <v>40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128" t="str">
        <f>SUM(D105:AH105)</f>
        <v>0</v>
      </c>
      <c r="AJ105" s="5" t="str">
        <f>AI105/DAY(EOMONTH(B105,0))</f>
        <v>0</v>
      </c>
    </row>
    <row r="106" spans="1:46" hidden="true">
      <c r="A106" s="140"/>
      <c r="B106" s="132"/>
      <c r="C106" s="134" t="s">
        <v>40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129" t="str">
        <f>SUM(D106:AH106)</f>
        <v>0</v>
      </c>
      <c r="AJ106" s="9" t="str">
        <f>AI106/DAY(EOMONTH(B106,0))</f>
        <v>0</v>
      </c>
    </row>
    <row r="107" spans="1:46" hidden="true">
      <c r="A107" s="140"/>
      <c r="B107" s="1"/>
      <c r="C107" s="29" t="s">
        <v>42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30" t="str">
        <f>IF(AI106&gt;0,(AI106-AI105)/AI106,0)</f>
        <v>0</v>
      </c>
      <c r="AJ107" s="11" t="str">
        <f>IF(AJ106&gt;0,(AJ106-AJ105)/AJ106,0)</f>
        <v>0</v>
      </c>
    </row>
    <row r="108" spans="1:46" hidden="true">
      <c r="A108" s="140"/>
      <c r="B108" s="131"/>
      <c r="C108" s="133" t="s">
        <v>40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128" t="str">
        <f>SUM(D108:AH108)</f>
        <v>0</v>
      </c>
      <c r="AJ108" s="5" t="str">
        <f>AI108/DAY(EOMONTH(B108,0))</f>
        <v>0</v>
      </c>
    </row>
    <row r="109" spans="1:46" hidden="true">
      <c r="A109" s="140"/>
      <c r="B109" s="132"/>
      <c r="C109" s="134" t="s">
        <v>40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129" t="str">
        <f>SUM(D109:AH109)</f>
        <v>0</v>
      </c>
      <c r="AJ109" s="9" t="str">
        <f>AI109/DAY(EOMONTH(B109,0))</f>
        <v>0</v>
      </c>
    </row>
    <row r="110" spans="1:46" hidden="true">
      <c r="A110" s="140"/>
      <c r="B110" s="1"/>
      <c r="C110" s="29" t="s">
        <v>42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30" t="str">
        <f>IF(AI109&gt;0,(AI109-AI108)/AI109,0)</f>
        <v>0</v>
      </c>
      <c r="AJ110" s="11" t="str">
        <f>IF(AJ109&gt;0,(AJ109-AJ108)/AJ109,0)</f>
        <v>0</v>
      </c>
    </row>
    <row r="111" spans="1:46" hidden="true">
      <c r="A111" s="140"/>
      <c r="B111" s="131"/>
      <c r="C111" s="133" t="s">
        <v>40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128" t="str">
        <f>SUM(D111:AH111)</f>
        <v>0</v>
      </c>
      <c r="AJ111" s="5" t="str">
        <f>AI111/DAY(EOMONTH(B111,0))</f>
        <v>0</v>
      </c>
    </row>
    <row r="112" spans="1:46" hidden="true">
      <c r="A112" s="140"/>
      <c r="B112" s="132"/>
      <c r="C112" s="134" t="s">
        <v>40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129" t="str">
        <f>SUM(D112:AH112)</f>
        <v>0</v>
      </c>
      <c r="AJ112" s="9" t="str">
        <f>AI112/DAY(EOMONTH(B112,0))</f>
        <v>0</v>
      </c>
    </row>
    <row r="113" spans="1:46" hidden="true">
      <c r="A113" s="140"/>
      <c r="B113" s="1"/>
      <c r="C113" s="29" t="s">
        <v>42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30" t="str">
        <f>IF(AI112&gt;0,(AI112-AI111)/AI112,0)</f>
        <v>0</v>
      </c>
      <c r="AJ113" s="11" t="str">
        <f>IF(AJ112&gt;0,(AJ112-AJ111)/AJ112,0)</f>
        <v>0</v>
      </c>
    </row>
    <row r="114" spans="1:46" hidden="true">
      <c r="A114" s="140"/>
      <c r="B114" s="131"/>
      <c r="C114" s="133" t="s">
        <v>40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128" t="str">
        <f>SUM(D114:AH114)</f>
        <v>0</v>
      </c>
      <c r="AJ114" s="5" t="str">
        <f>AI114/DAY(EOMONTH(B114,0))</f>
        <v>0</v>
      </c>
    </row>
    <row r="115" spans="1:46" hidden="true">
      <c r="A115" s="140"/>
      <c r="B115" s="132"/>
      <c r="C115" s="134" t="s">
        <v>40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129" t="str">
        <f>SUM(D115:AH115)</f>
        <v>0</v>
      </c>
      <c r="AJ115" s="9" t="str">
        <f>AI115/DAY(EOMONTH(B115,0))</f>
        <v>0</v>
      </c>
    </row>
    <row r="116" spans="1:46" hidden="true">
      <c r="A116" s="140"/>
      <c r="B116" s="1"/>
      <c r="C116" s="29" t="s">
        <v>42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30" t="str">
        <f>IF(AI115&gt;0,(AI115-AI114)/AI115,0)</f>
        <v>0</v>
      </c>
      <c r="AJ116" s="11" t="str">
        <f>IF(AJ115&gt;0,(AJ115-AJ114)/AJ115,0)</f>
        <v>0</v>
      </c>
    </row>
    <row r="117" spans="1:46" hidden="true">
      <c r="A117" s="140"/>
      <c r="B117" s="131"/>
      <c r="C117" s="133" t="s">
        <v>40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128" t="str">
        <f>SUM(D117:AH117)</f>
        <v>0</v>
      </c>
      <c r="AJ117" s="5" t="str">
        <f>AI117/DAY(EOMONTH(B117,0))</f>
        <v>0</v>
      </c>
    </row>
    <row r="118" spans="1:46" hidden="true">
      <c r="A118" s="140"/>
      <c r="B118" s="132"/>
      <c r="C118" s="134" t="s">
        <v>40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129" t="str">
        <f>SUM(D118:AH118)</f>
        <v>0</v>
      </c>
      <c r="AJ118" s="9" t="str">
        <f>AI118/DAY(EOMONTH(B118,0))</f>
        <v>0</v>
      </c>
    </row>
    <row r="119" spans="1:46" hidden="true">
      <c r="A119" s="140"/>
      <c r="B119" s="1"/>
      <c r="C119" s="29" t="s">
        <v>42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30" t="str">
        <f>IF(AI118&gt;0,(AI118-AI117)/AI118,0)</f>
        <v>0</v>
      </c>
      <c r="AJ119" s="11" t="str">
        <f>IF(AJ118&gt;0,(AJ118-AJ117)/AJ118,0)</f>
        <v>0</v>
      </c>
    </row>
    <row r="120" spans="1:46" hidden="true">
      <c r="A120" s="140"/>
      <c r="B120" s="131"/>
      <c r="C120" s="133" t="s">
        <v>40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128" t="str">
        <f>SUM(D120:AH120)</f>
        <v>0</v>
      </c>
      <c r="AJ120" s="5" t="str">
        <f>AI120/DAY(EOMONTH(B120,0))</f>
        <v>0</v>
      </c>
    </row>
    <row r="121" spans="1:46" hidden="true">
      <c r="A121" s="140"/>
      <c r="B121" s="132"/>
      <c r="C121" s="134" t="s">
        <v>40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129" t="str">
        <f>SUM(D121:AH121)</f>
        <v>0</v>
      </c>
      <c r="AJ121" s="9" t="str">
        <f>AI121/DAY(EOMONTH(B121,0))</f>
        <v>0</v>
      </c>
    </row>
    <row r="122" spans="1:46" hidden="true">
      <c r="A122" s="140"/>
      <c r="B122" s="1"/>
      <c r="C122" s="29" t="s">
        <v>42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30" t="str">
        <f>IF(AI121&gt;0,(AI121-AI120)/AI121,0)</f>
        <v>0</v>
      </c>
      <c r="AJ122" s="11" t="str">
        <f>IF(AJ121&gt;0,(AJ121-AJ120)/AJ121,0)</f>
        <v>0</v>
      </c>
    </row>
    <row r="123" spans="1:46" hidden="true">
      <c r="A123" s="140"/>
      <c r="B123" s="131"/>
      <c r="C123" s="133" t="s">
        <v>40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128" t="str">
        <f>SUM(D123:AH123)</f>
        <v>0</v>
      </c>
      <c r="AJ123" s="5" t="str">
        <f>AI123/DAY(EOMONTH(B123,0))</f>
        <v>0</v>
      </c>
    </row>
    <row r="124" spans="1:46" hidden="true">
      <c r="A124" s="140"/>
      <c r="B124" s="132"/>
      <c r="C124" s="134" t="s">
        <v>40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129" t="str">
        <f>SUM(D124:AH124)</f>
        <v>0</v>
      </c>
      <c r="AJ124" s="9" t="str">
        <f>AI124/DAY(EOMONTH(B124,0))</f>
        <v>0</v>
      </c>
    </row>
    <row r="125" spans="1:46" hidden="true">
      <c r="A125" s="140"/>
      <c r="B125" s="1"/>
      <c r="C125" s="29" t="s">
        <v>42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30" t="str">
        <f>IF(AI124&gt;0,(AI124-AI123)/AI124,0)</f>
        <v>0</v>
      </c>
      <c r="AJ125" s="11" t="str">
        <f>IF(AJ124&gt;0,(AJ124-AJ123)/AJ124,0)</f>
        <v>0</v>
      </c>
    </row>
    <row r="126" spans="1:46" hidden="true">
      <c r="A126" s="140"/>
      <c r="B126" s="131"/>
      <c r="C126" s="133" t="s">
        <v>40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128" t="str">
        <f>SUM(D126:AH126)</f>
        <v>0</v>
      </c>
      <c r="AJ126" s="5" t="str">
        <f>AI126/DAY(EOMONTH(B126,0))</f>
        <v>0</v>
      </c>
    </row>
    <row r="127" spans="1:46" hidden="true">
      <c r="A127" s="140"/>
      <c r="B127" s="132"/>
      <c r="C127" s="134" t="s">
        <v>40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129" t="str">
        <f>SUM(D127:AH127)</f>
        <v>0</v>
      </c>
      <c r="AJ127" s="9" t="str">
        <f>AI127/DAY(EOMONTH(B127,0))</f>
        <v>0</v>
      </c>
    </row>
    <row r="128" spans="1:46" hidden="true">
      <c r="A128" s="140"/>
      <c r="B128" s="1"/>
      <c r="C128" s="29" t="s">
        <v>42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30" t="str">
        <f>IF(AI127&gt;0,(AI127-AI126)/AI127,0)</f>
        <v>0</v>
      </c>
      <c r="AJ128" s="11" t="str">
        <f>IF(AJ127&gt;0,(AJ127-AJ126)/AJ127,0)</f>
        <v>0</v>
      </c>
    </row>
    <row r="129" spans="1:46" hidden="true">
      <c r="A129" s="140"/>
      <c r="B129" s="131"/>
      <c r="C129" s="133" t="s">
        <v>40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128" t="str">
        <f>SUM(D129:AH129)</f>
        <v>0</v>
      </c>
      <c r="AJ129" s="5" t="str">
        <f>AI129/DAY(EOMONTH(B129,0))</f>
        <v>0</v>
      </c>
    </row>
    <row r="130" spans="1:46" hidden="true">
      <c r="A130" s="140"/>
      <c r="B130" s="132"/>
      <c r="C130" s="134" t="s">
        <v>40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129" t="str">
        <f>SUM(D130:AH130)</f>
        <v>0</v>
      </c>
      <c r="AJ130" s="9" t="str">
        <f>AI130/DAY(EOMONTH(B130,0))</f>
        <v>0</v>
      </c>
    </row>
    <row r="131" spans="1:46" hidden="true">
      <c r="A131" s="140"/>
      <c r="B131" s="1"/>
      <c r="C131" s="29" t="s">
        <v>42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30" t="str">
        <f>IF(AI130&gt;0,(AI130-AI129)/AI130,0)</f>
        <v>0</v>
      </c>
      <c r="AJ131" s="11" t="str">
        <f>IF(AJ130&gt;0,(AJ130-AJ129)/AJ130,0)</f>
        <v>0</v>
      </c>
    </row>
    <row r="132" spans="1:46" hidden="true">
      <c r="A132" s="140"/>
      <c r="B132" s="131"/>
      <c r="C132" s="133" t="s">
        <v>40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128" t="str">
        <f>SUM(D132:AH132)</f>
        <v>0</v>
      </c>
      <c r="AJ132" s="5" t="str">
        <f>AI132/DAY(EOMONTH(B132,0))</f>
        <v>0</v>
      </c>
    </row>
    <row r="133" spans="1:46" hidden="true">
      <c r="A133" s="140"/>
      <c r="B133" s="132"/>
      <c r="C133" s="134" t="s">
        <v>40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129" t="str">
        <f>SUM(D133:AH133)</f>
        <v>0</v>
      </c>
      <c r="AJ133" s="9" t="str">
        <f>AI133/DAY(EOMONTH(B133,0))</f>
        <v>0</v>
      </c>
    </row>
    <row r="134" spans="1:46" hidden="true">
      <c r="A134" s="140"/>
      <c r="B134" s="1"/>
      <c r="C134" s="29" t="s">
        <v>42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30" t="str">
        <f>IF(AI133&gt;0,(AI133-AI132)/AI133,0)</f>
        <v>0</v>
      </c>
      <c r="AJ134" s="11" t="str">
        <f>IF(AJ133&gt;0,(AJ133-AJ132)/AJ133,0)</f>
        <v>0</v>
      </c>
    </row>
    <row r="135" spans="1:46" hidden="true">
      <c r="A135" s="140"/>
      <c r="B135" s="131"/>
      <c r="C135" s="133" t="s">
        <v>40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128" t="str">
        <f>SUM(D135:AH135)</f>
        <v>0</v>
      </c>
      <c r="AJ135" s="5" t="str">
        <f>AI135/DAY(EOMONTH(B135,0))</f>
        <v>0</v>
      </c>
    </row>
    <row r="136" spans="1:46" hidden="true">
      <c r="A136" s="140"/>
      <c r="B136" s="132"/>
      <c r="C136" s="134" t="s">
        <v>40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129" t="str">
        <f>SUM(D136:AH136)</f>
        <v>0</v>
      </c>
      <c r="AJ136" s="9" t="str">
        <f>AI136/DAY(EOMONTH(B136,0))</f>
        <v>0</v>
      </c>
    </row>
    <row r="137" spans="1:46" hidden="true">
      <c r="A137" s="140"/>
      <c r="B137" s="1"/>
      <c r="C137" s="29" t="s">
        <v>42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30" t="str">
        <f>IF(AI136&gt;0,(AI136-AI135)/AI136,0)</f>
        <v>0</v>
      </c>
      <c r="AJ137" s="11" t="str">
        <f>IF(AJ136&gt;0,(AJ136-AJ135)/AJ136,0)</f>
        <v>0</v>
      </c>
    </row>
    <row r="138" spans="1:46" hidden="true">
      <c r="A138" s="140"/>
      <c r="B138" s="131"/>
      <c r="C138" s="133" t="s">
        <v>40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128" t="str">
        <f>SUM(D138:AH138)</f>
        <v>0</v>
      </c>
      <c r="AJ138" s="5" t="str">
        <f>AI138/DAY(EOMONTH(B138,0))</f>
        <v>0</v>
      </c>
    </row>
    <row r="139" spans="1:46" hidden="true">
      <c r="A139" s="140"/>
      <c r="B139" s="132"/>
      <c r="C139" s="134" t="s">
        <v>40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129" t="str">
        <f>SUM(D139:AH139)</f>
        <v>0</v>
      </c>
      <c r="AJ139" s="9" t="str">
        <f>AI139/DAY(EOMONTH(B139,0))</f>
        <v>0</v>
      </c>
    </row>
    <row r="140" spans="1:46" hidden="true">
      <c r="A140" s="140"/>
      <c r="B140" s="1"/>
      <c r="C140" s="29" t="s">
        <v>42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30" t="str">
        <f>IF(AI139&gt;0,(AI139-AI138)/AI139,0)</f>
        <v>0</v>
      </c>
      <c r="AJ140" s="11" t="str">
        <f>IF(AJ139&gt;0,(AJ139-AJ138)/AJ139,0)</f>
        <v>0</v>
      </c>
    </row>
    <row r="141" spans="1:46" hidden="true">
      <c r="A141" s="140"/>
      <c r="B141" s="131"/>
      <c r="C141" s="133" t="s">
        <v>40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128" t="str">
        <f>SUM(D141:AH141)</f>
        <v>0</v>
      </c>
      <c r="AJ141" s="5" t="str">
        <f>AI141/DAY(EOMONTH(B141,0))</f>
        <v>0</v>
      </c>
    </row>
    <row r="142" spans="1:46" hidden="true">
      <c r="A142" s="140"/>
      <c r="B142" s="132"/>
      <c r="C142" s="134" t="s">
        <v>40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129" t="str">
        <f>SUM(D142:AH142)</f>
        <v>0</v>
      </c>
      <c r="AJ142" s="9" t="str">
        <f>AI142/DAY(EOMONTH(B142,0))</f>
        <v>0</v>
      </c>
    </row>
    <row r="143" spans="1:46" hidden="true">
      <c r="A143" s="140"/>
      <c r="B143" s="1"/>
      <c r="C143" s="29" t="s">
        <v>42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30" t="str">
        <f>IF(AI142&gt;0,(AI142-AI141)/AI142,0)</f>
        <v>0</v>
      </c>
      <c r="AJ143" s="11" t="str">
        <f>IF(AJ142&gt;0,(AJ142-AJ141)/AJ142,0)</f>
        <v>0</v>
      </c>
    </row>
    <row r="144" spans="1:46" hidden="true">
      <c r="A144" s="140"/>
      <c r="B144" s="131"/>
      <c r="C144" s="133" t="s">
        <v>40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128" t="str">
        <f>SUM(D144:AH144)</f>
        <v>0</v>
      </c>
      <c r="AJ144" s="5" t="str">
        <f>AI144/DAY(EOMONTH(B144,0))</f>
        <v>0</v>
      </c>
    </row>
    <row r="145" spans="1:46" hidden="true">
      <c r="A145" s="140"/>
      <c r="B145" s="132"/>
      <c r="C145" s="134" t="s">
        <v>40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129" t="str">
        <f>SUM(D145:AH145)</f>
        <v>0</v>
      </c>
      <c r="AJ145" s="9" t="str">
        <f>AI145/DAY(EOMONTH(B145,0))</f>
        <v>0</v>
      </c>
    </row>
    <row r="146" spans="1:46" hidden="true">
      <c r="A146" s="140"/>
      <c r="B146" s="1"/>
      <c r="C146" s="29" t="s">
        <v>42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30" t="str">
        <f>IF(AI145&gt;0,(AI145-AI144)/AI145,0)</f>
        <v>0</v>
      </c>
      <c r="AJ146" s="11" t="str">
        <f>IF(AJ145&gt;0,(AJ145-AJ144)/AJ145,0)</f>
        <v>0</v>
      </c>
    </row>
    <row r="147" spans="1:46" hidden="true">
      <c r="A147" s="140"/>
      <c r="B147" s="131"/>
      <c r="C147" s="133" t="s">
        <v>40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128" t="str">
        <f>SUM(D147:AH147)</f>
        <v>0</v>
      </c>
      <c r="AJ147" s="5" t="str">
        <f>AI147/DAY(EOMONTH(B147,0))</f>
        <v>0</v>
      </c>
    </row>
    <row r="148" spans="1:46" hidden="true">
      <c r="A148" s="140"/>
      <c r="B148" s="132"/>
      <c r="C148" s="134" t="s">
        <v>40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129" t="str">
        <f>SUM(D148:AH148)</f>
        <v>0</v>
      </c>
      <c r="AJ148" s="9" t="str">
        <f>AI148/DAY(EOMONTH(B148,0))</f>
        <v>0</v>
      </c>
    </row>
    <row r="149" spans="1:46" hidden="true">
      <c r="A149" s="140"/>
      <c r="B149" s="1"/>
      <c r="C149" s="29" t="s">
        <v>42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30" t="str">
        <f>IF(AI148&gt;0,(AI148-AI147)/AI148,0)</f>
        <v>0</v>
      </c>
      <c r="AJ149" s="11" t="str">
        <f>IF(AJ148&gt;0,(AJ148-AJ147)/AJ148,0)</f>
        <v>0</v>
      </c>
    </row>
    <row r="150" spans="1:46" hidden="true">
      <c r="A150" s="140"/>
      <c r="B150" s="131"/>
      <c r="C150" s="133" t="s">
        <v>40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128" t="str">
        <f>SUM(D150:AH150)</f>
        <v>0</v>
      </c>
      <c r="AJ150" s="5" t="str">
        <f>AI150/DAY(EOMONTH(B150,0))</f>
        <v>0</v>
      </c>
    </row>
    <row r="151" spans="1:46" hidden="true">
      <c r="A151" s="140"/>
      <c r="B151" s="132"/>
      <c r="C151" s="134" t="s">
        <v>40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129" t="str">
        <f>SUM(D151:AH151)</f>
        <v>0</v>
      </c>
      <c r="AJ151" s="9" t="str">
        <f>AI151/DAY(EOMONTH(B151,0))</f>
        <v>0</v>
      </c>
    </row>
    <row r="152" spans="1:46" hidden="true">
      <c r="A152" s="140"/>
      <c r="B152" s="1"/>
      <c r="C152" s="29" t="s">
        <v>42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30" t="str">
        <f>IF(AI151&gt;0,(AI151-AI150)/AI151,0)</f>
        <v>0</v>
      </c>
      <c r="AJ152" s="11" t="str">
        <f>IF(AJ151&gt;0,(AJ151-AJ150)/AJ151,0)</f>
        <v>0</v>
      </c>
    </row>
    <row r="153" spans="1:46" hidden="true">
      <c r="A153" s="140"/>
      <c r="B153" s="131"/>
      <c r="C153" s="133" t="s">
        <v>40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128" t="str">
        <f>SUM(D153:AH153)</f>
        <v>0</v>
      </c>
      <c r="AJ153" s="5" t="str">
        <f>AI153/DAY(EOMONTH(B153,0))</f>
        <v>0</v>
      </c>
    </row>
    <row r="154" spans="1:46" hidden="true">
      <c r="A154" s="140"/>
      <c r="B154" s="132"/>
      <c r="C154" s="134" t="s">
        <v>40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129" t="str">
        <f>SUM(D154:AH154)</f>
        <v>0</v>
      </c>
      <c r="AJ154" s="9" t="str">
        <f>AI154/DAY(EOMONTH(B154,0))</f>
        <v>0</v>
      </c>
    </row>
    <row r="155" spans="1:46" hidden="true">
      <c r="A155" s="140"/>
      <c r="B155" s="1"/>
      <c r="C155" s="29" t="s">
        <v>42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30" t="str">
        <f>IF(AI154&gt;0,(AI154-AI153)/AI154,0)</f>
        <v>0</v>
      </c>
      <c r="AJ155" s="11" t="str">
        <f>IF(AJ154&gt;0,(AJ154-AJ153)/AJ154,0)</f>
        <v>0</v>
      </c>
    </row>
    <row r="156" spans="1:46" hidden="true">
      <c r="A156" s="140"/>
      <c r="B156" s="131"/>
      <c r="C156" s="133" t="s">
        <v>40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128" t="str">
        <f>SUM(D156:AH156)</f>
        <v>0</v>
      </c>
      <c r="AJ156" s="5" t="str">
        <f>AI156/DAY(EOMONTH(B156,0))</f>
        <v>0</v>
      </c>
    </row>
    <row r="157" spans="1:46" hidden="true">
      <c r="A157" s="140"/>
      <c r="B157" s="132"/>
      <c r="C157" s="134" t="s">
        <v>40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129" t="str">
        <f>SUM(D157:AH157)</f>
        <v>0</v>
      </c>
      <c r="AJ157" s="9" t="str">
        <f>AI157/DAY(EOMONTH(B157,0))</f>
        <v>0</v>
      </c>
    </row>
    <row r="158" spans="1:46" hidden="true">
      <c r="A158" s="140"/>
      <c r="B158" s="1"/>
      <c r="C158" s="29" t="s">
        <v>42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30" t="str">
        <f>IF(AI157&gt;0,(AI157-AI156)/AI157,0)</f>
        <v>0</v>
      </c>
      <c r="AJ158" s="11" t="str">
        <f>IF(AJ157&gt;0,(AJ157-AJ156)/AJ157,0)</f>
        <v>0</v>
      </c>
    </row>
    <row r="159" spans="1:46" hidden="true">
      <c r="A159" s="140"/>
      <c r="B159" s="131"/>
      <c r="C159" s="133" t="s">
        <v>40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128" t="str">
        <f>SUM(D159:AH159)</f>
        <v>0</v>
      </c>
      <c r="AJ159" s="5" t="str">
        <f>AI159/DAY(EOMONTH(B159,0))</f>
        <v>0</v>
      </c>
    </row>
    <row r="160" spans="1:46" hidden="true">
      <c r="A160" s="140"/>
      <c r="B160" s="132"/>
      <c r="C160" s="134" t="s">
        <v>40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129" t="str">
        <f>SUM(D160:AH160)</f>
        <v>0</v>
      </c>
      <c r="AJ160" s="9" t="str">
        <f>AI160/DAY(EOMONTH(B160,0))</f>
        <v>0</v>
      </c>
    </row>
    <row r="161" spans="1:46" hidden="true">
      <c r="A161" s="140"/>
      <c r="B161" s="1"/>
      <c r="C161" s="29" t="s">
        <v>42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30" t="str">
        <f>IF(AI160&gt;0,(AI160-AI159)/AI160,0)</f>
        <v>0</v>
      </c>
      <c r="AJ161" s="11" t="str">
        <f>IF(AJ160&gt;0,(AJ160-AJ159)/AJ160,0)</f>
        <v>0</v>
      </c>
    </row>
    <row r="162" spans="1:46" hidden="true">
      <c r="A162" s="140"/>
      <c r="B162" s="131"/>
      <c r="C162" s="133" t="s">
        <v>40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128" t="str">
        <f>SUM(D162:AH162)</f>
        <v>0</v>
      </c>
      <c r="AJ162" s="5" t="str">
        <f>AI162/DAY(EOMONTH(B162,0))</f>
        <v>0</v>
      </c>
    </row>
    <row r="163" spans="1:46" hidden="true">
      <c r="A163" s="140"/>
      <c r="B163" s="132"/>
      <c r="C163" s="134" t="s">
        <v>40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129" t="str">
        <f>SUM(D163:AH163)</f>
        <v>0</v>
      </c>
      <c r="AJ163" s="9" t="str">
        <f>AI163/DAY(EOMONTH(B163,0))</f>
        <v>0</v>
      </c>
    </row>
    <row r="164" spans="1:46" hidden="true">
      <c r="A164" s="140"/>
      <c r="B164" s="1"/>
      <c r="C164" s="29" t="s">
        <v>42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30" t="str">
        <f>IF(AI163&gt;0,(AI163-AI162)/AI163,0)</f>
        <v>0</v>
      </c>
      <c r="AJ164" s="11" t="str">
        <f>IF(AJ163&gt;0,(AJ163-AJ162)/AJ163,0)</f>
        <v>0</v>
      </c>
    </row>
    <row r="165" spans="1:46" hidden="true">
      <c r="A165" s="140"/>
      <c r="B165" s="131"/>
      <c r="C165" s="133" t="s">
        <v>40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128" t="str">
        <f>SUM(D165:AH165)</f>
        <v>0</v>
      </c>
      <c r="AJ165" s="5" t="str">
        <f>AI165/DAY(EOMONTH(B165,0))</f>
        <v>0</v>
      </c>
    </row>
    <row r="166" spans="1:46" hidden="true">
      <c r="A166" s="140"/>
      <c r="B166" s="132"/>
      <c r="C166" s="134" t="s">
        <v>40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129" t="str">
        <f>SUM(D166:AH166)</f>
        <v>0</v>
      </c>
      <c r="AJ166" s="9" t="str">
        <f>AI166/DAY(EOMONTH(B166,0))</f>
        <v>0</v>
      </c>
    </row>
    <row r="167" spans="1:46" hidden="true">
      <c r="A167" s="140"/>
      <c r="B167" s="1"/>
      <c r="C167" s="29" t="s">
        <v>42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30" t="str">
        <f>IF(AI166&gt;0,(AI166-AI165)/AI166,0)</f>
        <v>0</v>
      </c>
      <c r="AJ167" s="11" t="str">
        <f>IF(AJ166&gt;0,(AJ166-AJ165)/AJ166,0)</f>
        <v>0</v>
      </c>
    </row>
    <row r="168" spans="1:46" hidden="true">
      <c r="A168" s="140"/>
      <c r="B168" s="131"/>
      <c r="C168" s="133" t="s">
        <v>40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128" t="str">
        <f>SUM(D168:AH168)</f>
        <v>0</v>
      </c>
      <c r="AJ168" s="5" t="str">
        <f>AI168/DAY(EOMONTH(B168,0))</f>
        <v>0</v>
      </c>
    </row>
    <row r="169" spans="1:46" hidden="true">
      <c r="A169" s="140"/>
      <c r="B169" s="132"/>
      <c r="C169" s="134" t="s">
        <v>40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129" t="str">
        <f>SUM(D169:AH169)</f>
        <v>0</v>
      </c>
      <c r="AJ169" s="9" t="str">
        <f>AI169/DAY(EOMONTH(B169,0))</f>
        <v>0</v>
      </c>
    </row>
    <row r="170" spans="1:46" hidden="true">
      <c r="A170" s="140"/>
      <c r="B170" s="1"/>
      <c r="C170" s="29" t="s">
        <v>42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30" t="str">
        <f>IF(AI169&gt;0,(AI169-AI168)/AI169,0)</f>
        <v>0</v>
      </c>
      <c r="AJ170" s="11" t="str">
        <f>IF(AJ169&gt;0,(AJ169-AJ168)/AJ169,0)</f>
        <v>0</v>
      </c>
    </row>
    <row r="171" spans="1:46" hidden="true">
      <c r="A171" s="140"/>
      <c r="B171" s="131"/>
      <c r="C171" s="133" t="s">
        <v>40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128" t="str">
        <f>SUM(D171:AH171)</f>
        <v>0</v>
      </c>
      <c r="AJ171" s="5" t="str">
        <f>AI171/DAY(EOMONTH(B171,0))</f>
        <v>0</v>
      </c>
    </row>
    <row r="172" spans="1:46" hidden="true">
      <c r="A172" s="140"/>
      <c r="B172" s="132"/>
      <c r="C172" s="134" t="s">
        <v>40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129" t="str">
        <f>SUM(D172:AH172)</f>
        <v>0</v>
      </c>
      <c r="AJ172" s="9" t="str">
        <f>AI172/DAY(EOMONTH(B172,0))</f>
        <v>0</v>
      </c>
    </row>
    <row r="173" spans="1:46" hidden="true">
      <c r="A173" s="140"/>
      <c r="B173" s="1"/>
      <c r="C173" s="29" t="s">
        <v>42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30" t="str">
        <f>IF(AI172&gt;0,(AI172-AI171)/AI172,0)</f>
        <v>0</v>
      </c>
      <c r="AJ173" s="11" t="str">
        <f>IF(AJ172&gt;0,(AJ172-AJ171)/AJ172,0)</f>
        <v>0</v>
      </c>
    </row>
    <row r="174" spans="1:46" hidden="true">
      <c r="A174" s="140"/>
      <c r="B174" s="131"/>
      <c r="C174" s="133" t="s">
        <v>40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128" t="str">
        <f>SUM(D174:AH174)</f>
        <v>0</v>
      </c>
      <c r="AJ174" s="5" t="str">
        <f>AI174/DAY(EOMONTH(B174,0))</f>
        <v>0</v>
      </c>
    </row>
    <row r="175" spans="1:46" hidden="true">
      <c r="A175" s="140"/>
      <c r="B175" s="132"/>
      <c r="C175" s="134" t="s">
        <v>40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129" t="str">
        <f>SUM(D175:AH175)</f>
        <v>0</v>
      </c>
      <c r="AJ175" s="9" t="str">
        <f>AI175/DAY(EOMONTH(B175,0))</f>
        <v>0</v>
      </c>
    </row>
    <row r="176" spans="1:46" hidden="true">
      <c r="A176" s="140"/>
      <c r="B176" s="1"/>
      <c r="C176" s="29" t="s">
        <v>42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30" t="str">
        <f>IF(AI175&gt;0,(AI175-AI174)/AI175,0)</f>
        <v>0</v>
      </c>
      <c r="AJ176" s="11" t="str">
        <f>IF(AJ175&gt;0,(AJ175-AJ174)/AJ175,0)</f>
        <v>0</v>
      </c>
    </row>
    <row r="177" spans="1:46" hidden="true">
      <c r="A177" s="140"/>
      <c r="B177" s="131"/>
      <c r="C177" s="133" t="s">
        <v>40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128" t="str">
        <f>SUM(D177:AH177)</f>
        <v>0</v>
      </c>
      <c r="AJ177" s="5" t="str">
        <f>AI177/DAY(EOMONTH(B177,0))</f>
        <v>0</v>
      </c>
    </row>
    <row r="178" spans="1:46" hidden="true">
      <c r="A178" s="140"/>
      <c r="B178" s="132"/>
      <c r="C178" s="134" t="s">
        <v>40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129" t="str">
        <f>SUM(D178:AH178)</f>
        <v>0</v>
      </c>
      <c r="AJ178" s="9" t="str">
        <f>AI178/DAY(EOMONTH(B178,0))</f>
        <v>0</v>
      </c>
    </row>
    <row r="179" spans="1:46" hidden="true">
      <c r="A179" s="140"/>
      <c r="B179" s="1"/>
      <c r="C179" s="29" t="s">
        <v>42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30" t="str">
        <f>IF(AI178&gt;0,(AI178-AI177)/AI178,0)</f>
        <v>0</v>
      </c>
      <c r="AJ179" s="11" t="str">
        <f>IF(AJ178&gt;0,(AJ178-AJ177)/AJ178,0)</f>
        <v>0</v>
      </c>
    </row>
    <row r="180" spans="1:46" hidden="true">
      <c r="A180" s="140"/>
      <c r="B180" s="131"/>
      <c r="C180" s="133" t="s">
        <v>40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128" t="str">
        <f>SUM(D180:AH180)</f>
        <v>0</v>
      </c>
      <c r="AJ180" s="5" t="str">
        <f>AI180/DAY(EOMONTH(B180,0))</f>
        <v>0</v>
      </c>
    </row>
    <row r="181" spans="1:46" hidden="true">
      <c r="A181" s="140"/>
      <c r="B181" s="132"/>
      <c r="C181" s="134" t="s">
        <v>40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129" t="str">
        <f>SUM(D181:AH181)</f>
        <v>0</v>
      </c>
      <c r="AJ181" s="9" t="str">
        <f>AI181/DAY(EOMONTH(B181,0))</f>
        <v>0</v>
      </c>
    </row>
    <row r="182" spans="1:46" hidden="true">
      <c r="A182" s="140"/>
      <c r="B182" s="1"/>
      <c r="C182" s="29" t="s">
        <v>42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30" t="str">
        <f>IF(AI181&gt;0,(AI181-AI180)/AI181,0)</f>
        <v>0</v>
      </c>
      <c r="AJ182" s="11" t="str">
        <f>IF(AJ181&gt;0,(AJ181-AJ180)/AJ181,0)</f>
        <v>0</v>
      </c>
    </row>
    <row r="183" spans="1:46" hidden="true">
      <c r="A183" s="140"/>
      <c r="B183" s="131"/>
      <c r="C183" s="133" t="s">
        <v>40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128" t="str">
        <f>SUM(D183:AH183)</f>
        <v>0</v>
      </c>
      <c r="AJ183" s="5" t="str">
        <f>AI183/DAY(EOMONTH(B183,0))</f>
        <v>0</v>
      </c>
    </row>
    <row r="184" spans="1:46" hidden="true">
      <c r="A184" s="140"/>
      <c r="B184" s="132"/>
      <c r="C184" s="134" t="s">
        <v>40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129" t="str">
        <f>SUM(D184:AH184)</f>
        <v>0</v>
      </c>
      <c r="AJ184" s="9" t="str">
        <f>AI184/DAY(EOMONTH(B184,0))</f>
        <v>0</v>
      </c>
    </row>
    <row r="185" spans="1:46" hidden="true">
      <c r="A185" s="140"/>
      <c r="B185" s="1"/>
      <c r="C185" s="29" t="s">
        <v>42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30" t="str">
        <f>IF(AI184&gt;0,(AI184-AI183)/AI184,0)</f>
        <v>0</v>
      </c>
      <c r="AJ185" s="11" t="str">
        <f>IF(AJ184&gt;0,(AJ184-AJ183)/AJ184,0)</f>
        <v>0</v>
      </c>
    </row>
    <row r="186" spans="1:46" hidden="true">
      <c r="A186" s="140"/>
      <c r="B186" s="131"/>
      <c r="C186" s="133" t="s">
        <v>40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128" t="str">
        <f>SUM(D186:AH186)</f>
        <v>0</v>
      </c>
      <c r="AJ186" s="5" t="str">
        <f>AI186/DAY(EOMONTH(B186,0))</f>
        <v>0</v>
      </c>
    </row>
    <row r="187" spans="1:46" hidden="true">
      <c r="A187" s="140"/>
      <c r="B187" s="132"/>
      <c r="C187" s="134" t="s">
        <v>40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129" t="str">
        <f>SUM(D187:AH187)</f>
        <v>0</v>
      </c>
      <c r="AJ187" s="9" t="str">
        <f>AI187/DAY(EOMONTH(B187,0))</f>
        <v>0</v>
      </c>
    </row>
    <row r="188" spans="1:46" hidden="true">
      <c r="A188" s="140"/>
      <c r="B188" s="1"/>
      <c r="C188" s="29" t="s">
        <v>42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30" t="str">
        <f>IF(AI187&gt;0,(AI187-AI186)/AI187,0)</f>
        <v>0</v>
      </c>
      <c r="AJ188" s="11" t="str">
        <f>IF(AJ187&gt;0,(AJ187-AJ186)/AJ187,0)</f>
        <v>0</v>
      </c>
    </row>
    <row r="189" spans="1:46" hidden="true">
      <c r="A189" s="140"/>
      <c r="B189" s="131"/>
      <c r="C189" s="133" t="s">
        <v>40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128" t="str">
        <f>SUM(D189:AH189)</f>
        <v>0</v>
      </c>
      <c r="AJ189" s="5" t="str">
        <f>AI189/DAY(EOMONTH(B189,0))</f>
        <v>0</v>
      </c>
    </row>
    <row r="190" spans="1:46" hidden="true">
      <c r="A190" s="140"/>
      <c r="B190" s="132"/>
      <c r="C190" s="134" t="s">
        <v>40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129" t="str">
        <f>SUM(D190:AH190)</f>
        <v>0</v>
      </c>
      <c r="AJ190" s="9" t="str">
        <f>AI190/DAY(EOMONTH(B190,0))</f>
        <v>0</v>
      </c>
    </row>
    <row r="191" spans="1:46" hidden="true">
      <c r="A191" s="140"/>
      <c r="B191" s="1"/>
      <c r="C191" s="29" t="s">
        <v>42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30" t="str">
        <f>IF(AI190&gt;0,(AI190-AI189)/AI190,0)</f>
        <v>0</v>
      </c>
      <c r="AJ191" s="11" t="str">
        <f>IF(AJ190&gt;0,(AJ190-AJ189)/AJ190,0)</f>
        <v>0</v>
      </c>
    </row>
    <row r="192" spans="1:46" hidden="true">
      <c r="A192" s="140"/>
      <c r="B192" s="131"/>
      <c r="C192" s="133" t="s">
        <v>40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128" t="str">
        <f>SUM(D192:AH192)</f>
        <v>0</v>
      </c>
      <c r="AJ192" s="5" t="str">
        <f>AI192/DAY(EOMONTH(B192,0))</f>
        <v>0</v>
      </c>
    </row>
    <row r="193" spans="1:46" hidden="true">
      <c r="A193" s="140"/>
      <c r="B193" s="132"/>
      <c r="C193" s="134" t="s">
        <v>40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129" t="str">
        <f>SUM(D193:AH193)</f>
        <v>0</v>
      </c>
      <c r="AJ193" s="9" t="str">
        <f>AI193/DAY(EOMONTH(B193,0))</f>
        <v>0</v>
      </c>
    </row>
    <row r="194" spans="1:46" hidden="true">
      <c r="A194" s="140"/>
      <c r="B194" s="1"/>
      <c r="C194" s="29" t="s">
        <v>42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30" t="str">
        <f>IF(AI193&gt;0,(AI193-AI192)/AI193,0)</f>
        <v>0</v>
      </c>
      <c r="AJ194" s="11" t="str">
        <f>IF(AJ193&gt;0,(AJ193-AJ192)/AJ193,0)</f>
        <v>0</v>
      </c>
    </row>
    <row r="195" spans="1:46" hidden="true">
      <c r="A195" s="140"/>
      <c r="B195" s="131"/>
      <c r="C195" s="133" t="s">
        <v>40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128" t="str">
        <f>SUM(D195:AH195)</f>
        <v>0</v>
      </c>
      <c r="AJ195" s="5" t="str">
        <f>AI195/DAY(EOMONTH(B195,0))</f>
        <v>0</v>
      </c>
    </row>
    <row r="196" spans="1:46" hidden="true">
      <c r="A196" s="140"/>
      <c r="B196" s="132"/>
      <c r="C196" s="134" t="s">
        <v>40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129" t="str">
        <f>SUM(D196:AH196)</f>
        <v>0</v>
      </c>
      <c r="AJ196" s="9" t="str">
        <f>AI196/DAY(EOMONTH(B196,0))</f>
        <v>0</v>
      </c>
    </row>
    <row r="197" spans="1:46" hidden="true">
      <c r="A197" s="140"/>
      <c r="B197" s="1"/>
      <c r="C197" s="29" t="s">
        <v>42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30" t="str">
        <f>IF(AI196&gt;0,(AI196-AI195)/AI196,0)</f>
        <v>0</v>
      </c>
      <c r="AJ197" s="11" t="str">
        <f>IF(AJ196&gt;0,(AJ196-AJ195)/AJ196,0)</f>
        <v>0</v>
      </c>
    </row>
    <row r="198" spans="1:46" hidden="true">
      <c r="A198" s="140"/>
      <c r="B198" s="131"/>
      <c r="C198" s="133" t="s">
        <v>40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128" t="str">
        <f>SUM(D198:AH198)</f>
        <v>0</v>
      </c>
      <c r="AJ198" s="5" t="str">
        <f>AI198/DAY(EOMONTH(B198,0))</f>
        <v>0</v>
      </c>
    </row>
    <row r="199" spans="1:46" hidden="true">
      <c r="A199" s="140"/>
      <c r="B199" s="132"/>
      <c r="C199" s="134" t="s">
        <v>40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129" t="str">
        <f>SUM(D199:AH199)</f>
        <v>0</v>
      </c>
      <c r="AJ199" s="9" t="str">
        <f>AI199/DAY(EOMONTH(B199,0))</f>
        <v>0</v>
      </c>
    </row>
    <row r="200" spans="1:46" hidden="true">
      <c r="A200" s="140"/>
      <c r="B200" s="1"/>
      <c r="C200" s="29" t="s">
        <v>42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30" t="str">
        <f>IF(AI199&gt;0,(AI199-AI198)/AI199,0)</f>
        <v>0</v>
      </c>
      <c r="AJ200" s="11" t="str">
        <f>IF(AJ199&gt;0,(AJ199-AJ198)/AJ199,0)</f>
        <v>0</v>
      </c>
    </row>
    <row r="201" spans="1:46" hidden="true">
      <c r="A201" s="140"/>
      <c r="B201" s="131"/>
      <c r="C201" s="133" t="s">
        <v>40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128" t="str">
        <f>SUM(D201:AH201)</f>
        <v>0</v>
      </c>
      <c r="AJ201" s="5" t="str">
        <f>AI201/DAY(EOMONTH(B201,0))</f>
        <v>0</v>
      </c>
    </row>
    <row r="202" spans="1:46" hidden="true">
      <c r="A202" s="140"/>
      <c r="B202" s="132"/>
      <c r="C202" s="134" t="s">
        <v>40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129" t="str">
        <f>SUM(D202:AH202)</f>
        <v>0</v>
      </c>
      <c r="AJ202" s="9" t="str">
        <f>AI202/DAY(EOMONTH(B202,0))</f>
        <v>0</v>
      </c>
    </row>
    <row r="203" spans="1:46" hidden="true">
      <c r="A203" s="140"/>
      <c r="B203" s="1"/>
      <c r="C203" s="29" t="s">
        <v>42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30" t="str">
        <f>IF(AI202&gt;0,(AI202-AI201)/AI202,0)</f>
        <v>0</v>
      </c>
      <c r="AJ203" s="11" t="str">
        <f>IF(AJ202&gt;0,(AJ202-AJ201)/AJ202,0)</f>
        <v>0</v>
      </c>
    </row>
    <row r="204" spans="1:46" hidden="true">
      <c r="A204" s="140"/>
      <c r="B204" s="131"/>
      <c r="C204" s="133" t="s">
        <v>40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128" t="str">
        <f>SUM(D204:AH204)</f>
        <v>0</v>
      </c>
      <c r="AJ204" s="5" t="str">
        <f>AI204/DAY(EOMONTH(B204,0))</f>
        <v>0</v>
      </c>
    </row>
    <row r="205" spans="1:46" hidden="true">
      <c r="A205" s="140"/>
      <c r="B205" s="132"/>
      <c r="C205" s="134" t="s">
        <v>40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129" t="str">
        <f>SUM(D205:AH205)</f>
        <v>0</v>
      </c>
      <c r="AJ205" s="9" t="str">
        <f>AI205/DAY(EOMONTH(B205,0))</f>
        <v>0</v>
      </c>
    </row>
    <row r="206" spans="1:46" hidden="true">
      <c r="A206" s="140"/>
      <c r="B206" s="1"/>
      <c r="C206" s="29" t="s">
        <v>42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30" t="str">
        <f>IF(AI205&gt;0,(AI205-AI204)/AI205,0)</f>
        <v>0</v>
      </c>
      <c r="AJ206" s="11" t="str">
        <f>IF(AJ205&gt;0,(AJ205-AJ204)/AJ205,0)</f>
        <v>0</v>
      </c>
    </row>
    <row r="207" spans="1:46" hidden="true">
      <c r="A207" s="140"/>
      <c r="B207" s="131"/>
      <c r="C207" s="133" t="s">
        <v>40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128" t="str">
        <f>SUM(D207:AH207)</f>
        <v>0</v>
      </c>
      <c r="AJ207" s="5" t="str">
        <f>AI207/DAY(EOMONTH(B207,0))</f>
        <v>0</v>
      </c>
    </row>
    <row r="208" spans="1:46" hidden="true">
      <c r="A208" s="140"/>
      <c r="B208" s="132"/>
      <c r="C208" s="134" t="s">
        <v>40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29" t="str">
        <f>SUM(D208:AH208)</f>
        <v>0</v>
      </c>
      <c r="AJ208" s="9" t="str">
        <f>AI208/DAY(EOMONTH(B208,0))</f>
        <v>0</v>
      </c>
    </row>
    <row r="209" spans="1:46" hidden="true">
      <c r="A209" s="140"/>
      <c r="B209" s="1"/>
      <c r="C209" s="29" t="s">
        <v>42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30" t="str">
        <f>IF(AI208&gt;0,(AI208-AI207)/AI208,0)</f>
        <v>0</v>
      </c>
      <c r="AJ209" s="11" t="str">
        <f>IF(AJ208&gt;0,(AJ208-AJ207)/AJ208,0)</f>
        <v>0</v>
      </c>
    </row>
    <row r="210" spans="1:46" hidden="true">
      <c r="A210" s="140"/>
      <c r="B210" s="131"/>
      <c r="C210" s="133" t="s">
        <v>40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128" t="str">
        <f>SUM(D210:AH210)</f>
        <v>0</v>
      </c>
      <c r="AJ210" s="5" t="str">
        <f>AI210/DAY(EOMONTH(B210,0))</f>
        <v>0</v>
      </c>
    </row>
    <row r="211" spans="1:46" hidden="true">
      <c r="A211" s="140"/>
      <c r="B211" s="132"/>
      <c r="C211" s="134" t="s">
        <v>40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29" t="str">
        <f>SUM(D211:AH211)</f>
        <v>0</v>
      </c>
      <c r="AJ211" s="9" t="str">
        <f>AI211/DAY(EOMONTH(B211,0))</f>
        <v>0</v>
      </c>
    </row>
    <row r="212" spans="1:46" hidden="true">
      <c r="A212" s="140"/>
      <c r="B212" s="1"/>
      <c r="C212" s="29" t="s">
        <v>42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30" t="str">
        <f>IF(AI211&gt;0,(AI211-AI210)/AI211,0)</f>
        <v>0</v>
      </c>
      <c r="AJ212" s="11" t="str">
        <f>IF(AJ211&gt;0,(AJ211-AJ210)/AJ211,0)</f>
        <v>0</v>
      </c>
    </row>
    <row r="213" spans="1:46" hidden="true">
      <c r="A213" s="140"/>
      <c r="B213" s="131"/>
      <c r="C213" s="133" t="s">
        <v>40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128" t="str">
        <f>SUM(D213:AH213)</f>
        <v>0</v>
      </c>
      <c r="AJ213" s="5" t="str">
        <f>AI213/DAY(EOMONTH(B213,0))</f>
        <v>0</v>
      </c>
    </row>
    <row r="214" spans="1:46" hidden="true">
      <c r="A214" s="140"/>
      <c r="B214" s="132"/>
      <c r="C214" s="134" t="s">
        <v>40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29" t="str">
        <f>SUM(D214:AH214)</f>
        <v>0</v>
      </c>
      <c r="AJ214" s="9" t="str">
        <f>AI214/DAY(EOMONTH(B214,0))</f>
        <v>0</v>
      </c>
    </row>
    <row r="215" spans="1:46" hidden="true">
      <c r="A215" s="140"/>
      <c r="B215" s="1"/>
      <c r="C215" s="29" t="s">
        <v>42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1" t="str">
        <f>IF(P214&gt;0,(P214-P213)/P214,0)</f>
        <v>0</v>
      </c>
      <c r="Q215" s="11" t="str">
        <f>IF(Q214&gt;0,(Q214-Q213)/Q214,0)</f>
        <v>0</v>
      </c>
      <c r="R215" s="11" t="str">
        <f>IF(R214&gt;0,(R214-R213)/R214,0)</f>
        <v>0</v>
      </c>
      <c r="S215" s="11" t="str">
        <f>IF(S214&gt;0,(S214-S213)/S214,0)</f>
        <v>0</v>
      </c>
      <c r="T215" s="11" t="str">
        <f>IF(T214&gt;0,(T214-T213)/T214,0)</f>
        <v>0</v>
      </c>
      <c r="U215" s="11" t="str">
        <f>IF(U214&gt;0,(U214-U213)/U214,0)</f>
        <v>0</v>
      </c>
      <c r="V215" s="11" t="str">
        <f>IF(V214&gt;0,(V214-V213)/V214,0)</f>
        <v>0</v>
      </c>
      <c r="W215" s="11" t="str">
        <f>IF(W214&gt;0,(W214-W213)/W214,0)</f>
        <v>0</v>
      </c>
      <c r="X215" s="11" t="str">
        <f>IF(X214&gt;0,(X214-X213)/X214,0)</f>
        <v>0</v>
      </c>
      <c r="Y215" s="11" t="str">
        <f>IF(Y214&gt;0,(Y214-Y213)/Y214,0)</f>
        <v>0</v>
      </c>
      <c r="Z215" s="11" t="str">
        <f>IF(Z214&gt;0,(Z214-Z213)/Z214,0)</f>
        <v>0</v>
      </c>
      <c r="AA215" s="11" t="str">
        <f>IF(AA214&gt;0,(AA214-AA213)/AA214,0)</f>
        <v>0</v>
      </c>
      <c r="AB215" s="11" t="str">
        <f>IF(AB214&gt;0,(AB214-AB213)/AB214,0)</f>
        <v>0</v>
      </c>
      <c r="AC215" s="11" t="str">
        <f>IF(AC214&gt;0,(AC214-AC213)/AC214,0)</f>
        <v>0</v>
      </c>
      <c r="AD215" s="11" t="str">
        <f>IF(AD214&gt;0,(AD214-AD213)/AD214,0)</f>
        <v>0</v>
      </c>
      <c r="AE215" s="11" t="str">
        <f>IF(AE214&gt;0,(AE214-AE213)/AE214,0)</f>
        <v>0</v>
      </c>
      <c r="AF215" s="11" t="str">
        <f>IF(AF214&gt;0,(AF214-AF213)/AF214,0)</f>
        <v>0</v>
      </c>
      <c r="AG215" s="11" t="str">
        <f>IF(AG214&gt;0,(AG214-AG213)/AG214,0)</f>
        <v>0</v>
      </c>
      <c r="AH215" s="11" t="str">
        <f>IF(AH214&gt;0,(AH214-AH213)/AH214,0)</f>
        <v>0</v>
      </c>
      <c r="AI215" s="130" t="str">
        <f>IF(AI214&gt;0,(AI214-AI213)/AI214,0)</f>
        <v>0</v>
      </c>
      <c r="AJ215" s="11" t="str">
        <f>IF(AJ214&gt;0,(AJ214-AJ213)/AJ214,0)</f>
        <v>0</v>
      </c>
    </row>
    <row r="216" spans="1:46" hidden="true">
      <c r="A216" s="140"/>
      <c r="B216" s="131"/>
      <c r="C216" s="133" t="s">
        <v>40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128" t="str">
        <f>SUM(D216:AH216)</f>
        <v>0</v>
      </c>
      <c r="AJ216" s="5" t="str">
        <f>AI216/DAY(EOMONTH(B216,0))</f>
        <v>0</v>
      </c>
    </row>
    <row r="217" spans="1:46" hidden="true">
      <c r="A217" s="140"/>
      <c r="B217" s="132"/>
      <c r="C217" s="134" t="s">
        <v>40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29" t="str">
        <f>SUM(D217:AH217)</f>
        <v>0</v>
      </c>
      <c r="AJ217" s="9" t="str">
        <f>AI217/DAY(EOMONTH(B217,0))</f>
        <v>0</v>
      </c>
    </row>
    <row r="218" spans="1:46" hidden="true">
      <c r="A218" s="140"/>
      <c r="B218" s="1"/>
      <c r="C218" s="29" t="s">
        <v>42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1" t="str">
        <f>IF(P217&gt;0,(P217-P216)/P217,0)</f>
        <v>0</v>
      </c>
      <c r="Q218" s="11" t="str">
        <f>IF(Q217&gt;0,(Q217-Q216)/Q217,0)</f>
        <v>0</v>
      </c>
      <c r="R218" s="11" t="str">
        <f>IF(R217&gt;0,(R217-R216)/R217,0)</f>
        <v>0</v>
      </c>
      <c r="S218" s="11" t="str">
        <f>IF(S217&gt;0,(S217-S216)/S217,0)</f>
        <v>0</v>
      </c>
      <c r="T218" s="11" t="str">
        <f>IF(T217&gt;0,(T217-T216)/T217,0)</f>
        <v>0</v>
      </c>
      <c r="U218" s="11" t="str">
        <f>IF(U217&gt;0,(U217-U216)/U217,0)</f>
        <v>0</v>
      </c>
      <c r="V218" s="11" t="str">
        <f>IF(V217&gt;0,(V217-V216)/V217,0)</f>
        <v>0</v>
      </c>
      <c r="W218" s="11" t="str">
        <f>IF(W217&gt;0,(W217-W216)/W217,0)</f>
        <v>0</v>
      </c>
      <c r="X218" s="11" t="str">
        <f>IF(X217&gt;0,(X217-X216)/X217,0)</f>
        <v>0</v>
      </c>
      <c r="Y218" s="11" t="str">
        <f>IF(Y217&gt;0,(Y217-Y216)/Y217,0)</f>
        <v>0</v>
      </c>
      <c r="Z218" s="11" t="str">
        <f>IF(Z217&gt;0,(Z217-Z216)/Z217,0)</f>
        <v>0</v>
      </c>
      <c r="AA218" s="11" t="str">
        <f>IF(AA217&gt;0,(AA217-AA216)/AA217,0)</f>
        <v>0</v>
      </c>
      <c r="AB218" s="11" t="str">
        <f>IF(AB217&gt;0,(AB217-AB216)/AB217,0)</f>
        <v>0</v>
      </c>
      <c r="AC218" s="11" t="str">
        <f>IF(AC217&gt;0,(AC217-AC216)/AC217,0)</f>
        <v>0</v>
      </c>
      <c r="AD218" s="11" t="str">
        <f>IF(AD217&gt;0,(AD217-AD216)/AD217,0)</f>
        <v>0</v>
      </c>
      <c r="AE218" s="11" t="str">
        <f>IF(AE217&gt;0,(AE217-AE216)/AE217,0)</f>
        <v>0</v>
      </c>
      <c r="AF218" s="11" t="str">
        <f>IF(AF217&gt;0,(AF217-AF216)/AF217,0)</f>
        <v>0</v>
      </c>
      <c r="AG218" s="11" t="str">
        <f>IF(AG217&gt;0,(AG217-AG216)/AG217,0)</f>
        <v>0</v>
      </c>
      <c r="AH218" s="11" t="str">
        <f>IF(AH217&gt;0,(AH217-AH216)/AH217,0)</f>
        <v>0</v>
      </c>
      <c r="AI218" s="130" t="str">
        <f>IF(AI217&gt;0,(AI217-AI216)/AI217,0)</f>
        <v>0</v>
      </c>
      <c r="AJ218" s="11" t="str">
        <f>IF(AJ217&gt;0,(AJ217-AJ216)/AJ217,0)</f>
        <v>0</v>
      </c>
    </row>
    <row r="219" spans="1:46" hidden="true">
      <c r="A219" s="140"/>
      <c r="B219" s="131"/>
      <c r="C219" s="133" t="s">
        <v>40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128" t="str">
        <f>SUM(D219:AH219)</f>
        <v>0</v>
      </c>
      <c r="AJ219" s="5" t="str">
        <f>AI219/DAY(EOMONTH(B219,0))</f>
        <v>0</v>
      </c>
    </row>
    <row r="220" spans="1:46" hidden="true">
      <c r="A220" s="140"/>
      <c r="B220" s="132"/>
      <c r="C220" s="134" t="s">
        <v>40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29" t="str">
        <f>SUM(D220:AH220)</f>
        <v>0</v>
      </c>
      <c r="AJ220" s="9" t="str">
        <f>AI220/DAY(EOMONTH(B220,0))</f>
        <v>0</v>
      </c>
    </row>
    <row r="221" spans="1:46" hidden="true">
      <c r="A221" s="140"/>
      <c r="B221" s="1"/>
      <c r="C221" s="29" t="s">
        <v>42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1" t="str">
        <f>IF(P220&gt;0,(P220-P219)/P220,0)</f>
        <v>0</v>
      </c>
      <c r="Q221" s="11" t="str">
        <f>IF(Q220&gt;0,(Q220-Q219)/Q220,0)</f>
        <v>0</v>
      </c>
      <c r="R221" s="11" t="str">
        <f>IF(R220&gt;0,(R220-R219)/R220,0)</f>
        <v>0</v>
      </c>
      <c r="S221" s="11" t="str">
        <f>IF(S220&gt;0,(S220-S219)/S220,0)</f>
        <v>0</v>
      </c>
      <c r="T221" s="11" t="str">
        <f>IF(T220&gt;0,(T220-T219)/T220,0)</f>
        <v>0</v>
      </c>
      <c r="U221" s="11" t="str">
        <f>IF(U220&gt;0,(U220-U219)/U220,0)</f>
        <v>0</v>
      </c>
      <c r="V221" s="11" t="str">
        <f>IF(V220&gt;0,(V220-V219)/V220,0)</f>
        <v>0</v>
      </c>
      <c r="W221" s="11" t="str">
        <f>IF(W220&gt;0,(W220-W219)/W220,0)</f>
        <v>0</v>
      </c>
      <c r="X221" s="11" t="str">
        <f>IF(X220&gt;0,(X220-X219)/X220,0)</f>
        <v>0</v>
      </c>
      <c r="Y221" s="11" t="str">
        <f>IF(Y220&gt;0,(Y220-Y219)/Y220,0)</f>
        <v>0</v>
      </c>
      <c r="Z221" s="11" t="str">
        <f>IF(Z220&gt;0,(Z220-Z219)/Z220,0)</f>
        <v>0</v>
      </c>
      <c r="AA221" s="11" t="str">
        <f>IF(AA220&gt;0,(AA220-AA219)/AA220,0)</f>
        <v>0</v>
      </c>
      <c r="AB221" s="11" t="str">
        <f>IF(AB220&gt;0,(AB220-AB219)/AB220,0)</f>
        <v>0</v>
      </c>
      <c r="AC221" s="11" t="str">
        <f>IF(AC220&gt;0,(AC220-AC219)/AC220,0)</f>
        <v>0</v>
      </c>
      <c r="AD221" s="11" t="str">
        <f>IF(AD220&gt;0,(AD220-AD219)/AD220,0)</f>
        <v>0</v>
      </c>
      <c r="AE221" s="11" t="str">
        <f>IF(AE220&gt;0,(AE220-AE219)/AE220,0)</f>
        <v>0</v>
      </c>
      <c r="AF221" s="11" t="str">
        <f>IF(AF220&gt;0,(AF220-AF219)/AF220,0)</f>
        <v>0</v>
      </c>
      <c r="AG221" s="11" t="str">
        <f>IF(AG220&gt;0,(AG220-AG219)/AG220,0)</f>
        <v>0</v>
      </c>
      <c r="AH221" s="11" t="str">
        <f>IF(AH220&gt;0,(AH220-AH219)/AH220,0)</f>
        <v>0</v>
      </c>
      <c r="AI221" s="130" t="str">
        <f>IF(AI220&gt;0,(AI220-AI219)/AI220,0)</f>
        <v>0</v>
      </c>
      <c r="AJ221" s="11" t="str">
        <f>IF(AJ220&gt;0,(AJ220-AJ219)/AJ220,0)</f>
        <v>0</v>
      </c>
    </row>
    <row r="222" spans="1:46" hidden="true">
      <c r="A222" s="140"/>
      <c r="B222" s="131"/>
      <c r="C222" s="133" t="s">
        <v>40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128" t="str">
        <f>SUM(D222:AH222)</f>
        <v>0</v>
      </c>
      <c r="AJ222" s="5" t="str">
        <f>AI222/DAY(EOMONTH(B222,0))</f>
        <v>0</v>
      </c>
    </row>
    <row r="223" spans="1:46" hidden="true">
      <c r="A223" s="140"/>
      <c r="B223" s="132"/>
      <c r="C223" s="134" t="s">
        <v>40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29" t="str">
        <f>SUM(D223:AH223)</f>
        <v>0</v>
      </c>
      <c r="AJ223" s="9" t="str">
        <f>AI223/DAY(EOMONTH(B223,0))</f>
        <v>0</v>
      </c>
    </row>
    <row r="224" spans="1:46" hidden="true">
      <c r="A224" s="140"/>
      <c r="B224" s="1"/>
      <c r="C224" s="29" t="s">
        <v>42</v>
      </c>
      <c r="D224" s="11" t="str">
        <f>IF(D223&gt;0,(D223-D222)/D223,0)</f>
        <v>0</v>
      </c>
      <c r="E224" s="11" t="str">
        <f>IF(E223&gt;0,(E223-E222)/E223,0)</f>
        <v>0</v>
      </c>
      <c r="F224" s="11" t="str">
        <f>IF(F223&gt;0,(F223-F222)/F223,0)</f>
        <v>0</v>
      </c>
      <c r="G224" s="11" t="str">
        <f>IF(G223&gt;0,(G223-G222)/G223,0)</f>
        <v>0</v>
      </c>
      <c r="H224" s="11" t="str">
        <f>IF(H223&gt;0,(H223-H222)/H223,0)</f>
        <v>0</v>
      </c>
      <c r="I224" s="11" t="str">
        <f>IF(I223&gt;0,(I223-I222)/I223,0)</f>
        <v>0</v>
      </c>
      <c r="J224" s="11" t="str">
        <f>IF(J223&gt;0,(J223-J222)/J223,0)</f>
        <v>0</v>
      </c>
      <c r="K224" s="11" t="str">
        <f>IF(K223&gt;0,(K223-K222)/K223,0)</f>
        <v>0</v>
      </c>
      <c r="L224" s="11" t="str">
        <f>IF(L223&gt;0,(L223-L222)/L223,0)</f>
        <v>0</v>
      </c>
      <c r="M224" s="11" t="str">
        <f>IF(M223&gt;0,(M223-M222)/M223,0)</f>
        <v>0</v>
      </c>
      <c r="N224" s="11" t="str">
        <f>IF(N223&gt;0,(N223-N222)/N223,0)</f>
        <v>0</v>
      </c>
      <c r="O224" s="11" t="str">
        <f>IF(O223&gt;0,(O223-O222)/O223,0)</f>
        <v>0</v>
      </c>
      <c r="P224" s="11" t="str">
        <f>IF(P223&gt;0,(P223-P222)/P223,0)</f>
        <v>0</v>
      </c>
      <c r="Q224" s="11" t="str">
        <f>IF(Q223&gt;0,(Q223-Q222)/Q223,0)</f>
        <v>0</v>
      </c>
      <c r="R224" s="11" t="str">
        <f>IF(R223&gt;0,(R223-R222)/R223,0)</f>
        <v>0</v>
      </c>
      <c r="S224" s="11" t="str">
        <f>IF(S223&gt;0,(S223-S222)/S223,0)</f>
        <v>0</v>
      </c>
      <c r="T224" s="11" t="str">
        <f>IF(T223&gt;0,(T223-T222)/T223,0)</f>
        <v>0</v>
      </c>
      <c r="U224" s="11" t="str">
        <f>IF(U223&gt;0,(U223-U222)/U223,0)</f>
        <v>0</v>
      </c>
      <c r="V224" s="11" t="str">
        <f>IF(V223&gt;0,(V223-V222)/V223,0)</f>
        <v>0</v>
      </c>
      <c r="W224" s="11" t="str">
        <f>IF(W223&gt;0,(W223-W222)/W223,0)</f>
        <v>0</v>
      </c>
      <c r="X224" s="11" t="str">
        <f>IF(X223&gt;0,(X223-X222)/X223,0)</f>
        <v>0</v>
      </c>
      <c r="Y224" s="11" t="str">
        <f>IF(Y223&gt;0,(Y223-Y222)/Y223,0)</f>
        <v>0</v>
      </c>
      <c r="Z224" s="11" t="str">
        <f>IF(Z223&gt;0,(Z223-Z222)/Z223,0)</f>
        <v>0</v>
      </c>
      <c r="AA224" s="11" t="str">
        <f>IF(AA223&gt;0,(AA223-AA222)/AA223,0)</f>
        <v>0</v>
      </c>
      <c r="AB224" s="11" t="str">
        <f>IF(AB223&gt;0,(AB223-AB222)/AB223,0)</f>
        <v>0</v>
      </c>
      <c r="AC224" s="11" t="str">
        <f>IF(AC223&gt;0,(AC223-AC222)/AC223,0)</f>
        <v>0</v>
      </c>
      <c r="AD224" s="11" t="str">
        <f>IF(AD223&gt;0,(AD223-AD222)/AD223,0)</f>
        <v>0</v>
      </c>
      <c r="AE224" s="11" t="str">
        <f>IF(AE223&gt;0,(AE223-AE222)/AE223,0)</f>
        <v>0</v>
      </c>
      <c r="AF224" s="11" t="str">
        <f>IF(AF223&gt;0,(AF223-AF222)/AF223,0)</f>
        <v>0</v>
      </c>
      <c r="AG224" s="11" t="str">
        <f>IF(AG223&gt;0,(AG223-AG222)/AG223,0)</f>
        <v>0</v>
      </c>
      <c r="AH224" s="11" t="str">
        <f>IF(AH223&gt;0,(AH223-AH222)/AH223,0)</f>
        <v>0</v>
      </c>
      <c r="AI224" s="130" t="str">
        <f>IF(AI223&gt;0,(AI223-AI222)/AI223,0)</f>
        <v>0</v>
      </c>
      <c r="AJ224" s="11" t="str">
        <f>IF(AJ223&gt;0,(AJ223-AJ222)/AJ223,0)</f>
        <v>0</v>
      </c>
    </row>
    <row r="225" spans="1:46" hidden="true">
      <c r="A225" s="140"/>
      <c r="B225" s="131"/>
      <c r="C225" s="133" t="s">
        <v>40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128" t="str">
        <f>SUM(D225:AH225)</f>
        <v>0</v>
      </c>
      <c r="AJ225" s="5" t="str">
        <f>AI225/DAY(EOMONTH(B225,0))</f>
        <v>0</v>
      </c>
    </row>
    <row r="226" spans="1:46" hidden="true">
      <c r="A226" s="140"/>
      <c r="B226" s="132"/>
      <c r="C226" s="134" t="s">
        <v>40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29" t="str">
        <f>SUM(D226:AH226)</f>
        <v>0</v>
      </c>
      <c r="AJ226" s="9" t="str">
        <f>AI226/DAY(EOMONTH(B226,0))</f>
        <v>0</v>
      </c>
    </row>
    <row r="227" spans="1:46" hidden="true">
      <c r="A227" s="140"/>
      <c r="B227" s="1"/>
      <c r="C227" s="29" t="s">
        <v>42</v>
      </c>
      <c r="D227" s="11" t="str">
        <f>IF(D226&gt;0,(D226-D225)/D226,0)</f>
        <v>0</v>
      </c>
      <c r="E227" s="11" t="str">
        <f>IF(E226&gt;0,(E226-E225)/E226,0)</f>
        <v>0</v>
      </c>
      <c r="F227" s="11" t="str">
        <f>IF(F226&gt;0,(F226-F225)/F226,0)</f>
        <v>0</v>
      </c>
      <c r="G227" s="11" t="str">
        <f>IF(G226&gt;0,(G226-G225)/G226,0)</f>
        <v>0</v>
      </c>
      <c r="H227" s="11" t="str">
        <f>IF(H226&gt;0,(H226-H225)/H226,0)</f>
        <v>0</v>
      </c>
      <c r="I227" s="11" t="str">
        <f>IF(I226&gt;0,(I226-I225)/I226,0)</f>
        <v>0</v>
      </c>
      <c r="J227" s="11" t="str">
        <f>IF(J226&gt;0,(J226-J225)/J226,0)</f>
        <v>0</v>
      </c>
      <c r="K227" s="11" t="str">
        <f>IF(K226&gt;0,(K226-K225)/K226,0)</f>
        <v>0</v>
      </c>
      <c r="L227" s="11" t="str">
        <f>IF(L226&gt;0,(L226-L225)/L226,0)</f>
        <v>0</v>
      </c>
      <c r="M227" s="11" t="str">
        <f>IF(M226&gt;0,(M226-M225)/M226,0)</f>
        <v>0</v>
      </c>
      <c r="N227" s="11" t="str">
        <f>IF(N226&gt;0,(N226-N225)/N226,0)</f>
        <v>0</v>
      </c>
      <c r="O227" s="11" t="str">
        <f>IF(O226&gt;0,(O226-O225)/O226,0)</f>
        <v>0</v>
      </c>
      <c r="P227" s="11" t="str">
        <f>IF(P226&gt;0,(P226-P225)/P226,0)</f>
        <v>0</v>
      </c>
      <c r="Q227" s="11" t="str">
        <f>IF(Q226&gt;0,(Q226-Q225)/Q226,0)</f>
        <v>0</v>
      </c>
      <c r="R227" s="11" t="str">
        <f>IF(R226&gt;0,(R226-R225)/R226,0)</f>
        <v>0</v>
      </c>
      <c r="S227" s="11" t="str">
        <f>IF(S226&gt;0,(S226-S225)/S226,0)</f>
        <v>0</v>
      </c>
      <c r="T227" s="11" t="str">
        <f>IF(T226&gt;0,(T226-T225)/T226,0)</f>
        <v>0</v>
      </c>
      <c r="U227" s="11" t="str">
        <f>IF(U226&gt;0,(U226-U225)/U226,0)</f>
        <v>0</v>
      </c>
      <c r="V227" s="11" t="str">
        <f>IF(V226&gt;0,(V226-V225)/V226,0)</f>
        <v>0</v>
      </c>
      <c r="W227" s="11" t="str">
        <f>IF(W226&gt;0,(W226-W225)/W226,0)</f>
        <v>0</v>
      </c>
      <c r="X227" s="11" t="str">
        <f>IF(X226&gt;0,(X226-X225)/X226,0)</f>
        <v>0</v>
      </c>
      <c r="Y227" s="11" t="str">
        <f>IF(Y226&gt;0,(Y226-Y225)/Y226,0)</f>
        <v>0</v>
      </c>
      <c r="Z227" s="11" t="str">
        <f>IF(Z226&gt;0,(Z226-Z225)/Z226,0)</f>
        <v>0</v>
      </c>
      <c r="AA227" s="11" t="str">
        <f>IF(AA226&gt;0,(AA226-AA225)/AA226,0)</f>
        <v>0</v>
      </c>
      <c r="AB227" s="11" t="str">
        <f>IF(AB226&gt;0,(AB226-AB225)/AB226,0)</f>
        <v>0</v>
      </c>
      <c r="AC227" s="11" t="str">
        <f>IF(AC226&gt;0,(AC226-AC225)/AC226,0)</f>
        <v>0</v>
      </c>
      <c r="AD227" s="11" t="str">
        <f>IF(AD226&gt;0,(AD226-AD225)/AD226,0)</f>
        <v>0</v>
      </c>
      <c r="AE227" s="11" t="str">
        <f>IF(AE226&gt;0,(AE226-AE225)/AE226,0)</f>
        <v>0</v>
      </c>
      <c r="AF227" s="11" t="str">
        <f>IF(AF226&gt;0,(AF226-AF225)/AF226,0)</f>
        <v>0</v>
      </c>
      <c r="AG227" s="11" t="str">
        <f>IF(AG226&gt;0,(AG226-AG225)/AG226,0)</f>
        <v>0</v>
      </c>
      <c r="AH227" s="11" t="str">
        <f>IF(AH226&gt;0,(AH226-AH225)/AH226,0)</f>
        <v>0</v>
      </c>
      <c r="AI227" s="130" t="str">
        <f>IF(AI226&gt;0,(AI226-AI225)/AI226,0)</f>
        <v>0</v>
      </c>
      <c r="AJ227" s="11" t="str">
        <f>IF(AJ226&gt;0,(AJ226-AJ225)/AJ226,0)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5:A227"/>
    <mergeCell ref="A219:A221"/>
    <mergeCell ref="A222:A224"/>
    <mergeCell ref="A204:A206"/>
    <mergeCell ref="A195:A197"/>
    <mergeCell ref="A198:A200"/>
    <mergeCell ref="A213:A215"/>
    <mergeCell ref="A216:A218"/>
    <mergeCell ref="A207:A209"/>
    <mergeCell ref="A210:A212"/>
    <mergeCell ref="A189:A191"/>
    <mergeCell ref="A192:A194"/>
    <mergeCell ref="A183:A185"/>
    <mergeCell ref="A186:A188"/>
    <mergeCell ref="A201:A203"/>
    <mergeCell ref="A168:A170"/>
    <mergeCell ref="A159:A161"/>
    <mergeCell ref="A162:A164"/>
    <mergeCell ref="A177:A179"/>
    <mergeCell ref="A180:A182"/>
    <mergeCell ref="A171:A173"/>
    <mergeCell ref="A174:A176"/>
    <mergeCell ref="A153:A155"/>
    <mergeCell ref="A156:A158"/>
    <mergeCell ref="A147:A149"/>
    <mergeCell ref="A150:A152"/>
    <mergeCell ref="A165:A167"/>
    <mergeCell ref="A132:A134"/>
    <mergeCell ref="A123:A125"/>
    <mergeCell ref="A126:A128"/>
    <mergeCell ref="A141:A143"/>
    <mergeCell ref="A144:A146"/>
    <mergeCell ref="A135:A137"/>
    <mergeCell ref="A138:A140"/>
    <mergeCell ref="A117:A119"/>
    <mergeCell ref="A120:A122"/>
    <mergeCell ref="A111:A113"/>
    <mergeCell ref="A114:A116"/>
    <mergeCell ref="A129:A131"/>
    <mergeCell ref="A96:A98"/>
    <mergeCell ref="A87:A89"/>
    <mergeCell ref="A90:A92"/>
    <mergeCell ref="A105:A107"/>
    <mergeCell ref="A108:A110"/>
    <mergeCell ref="A99:A101"/>
    <mergeCell ref="A102:A104"/>
    <mergeCell ref="A81:A83"/>
    <mergeCell ref="A84:A86"/>
    <mergeCell ref="A75:A77"/>
    <mergeCell ref="A78:A80"/>
    <mergeCell ref="A93:A95"/>
    <mergeCell ref="A60:A62"/>
    <mergeCell ref="A51:A53"/>
    <mergeCell ref="A54:A56"/>
    <mergeCell ref="A69:A71"/>
    <mergeCell ref="A72:A74"/>
    <mergeCell ref="A63:A65"/>
    <mergeCell ref="A66:A68"/>
    <mergeCell ref="A45:A47"/>
    <mergeCell ref="A48:A50"/>
    <mergeCell ref="A39:A41"/>
    <mergeCell ref="A42:A44"/>
    <mergeCell ref="A57:A59"/>
    <mergeCell ref="A33:A35"/>
    <mergeCell ref="A36:A38"/>
    <mergeCell ref="A3:A5"/>
    <mergeCell ref="A6:A8"/>
    <mergeCell ref="A9:A11"/>
    <mergeCell ref="A12:A14"/>
    <mergeCell ref="A18:A20"/>
    <mergeCell ref="A1:R1"/>
    <mergeCell ref="T1:AI1"/>
    <mergeCell ref="A27:A29"/>
    <mergeCell ref="A30:A32"/>
    <mergeCell ref="A21:A23"/>
    <mergeCell ref="A24:A26"/>
    <mergeCell ref="A15:A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221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55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57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61</v>
      </c>
      <c r="B3" s="158" t="s">
        <v>116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117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65</v>
      </c>
      <c r="B8" s="158" t="s">
        <v>116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117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66</v>
      </c>
      <c r="B13" s="158" t="s">
        <v>116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117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93</v>
      </c>
      <c r="B18" s="158" t="s">
        <v>116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117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68</v>
      </c>
      <c r="B23" s="158" t="s">
        <v>116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117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69</v>
      </c>
      <c r="B28" s="158" t="s">
        <v>116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117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70</v>
      </c>
      <c r="B33" s="158" t="s">
        <v>116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117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71</v>
      </c>
      <c r="B38" s="158" t="s">
        <v>116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117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72</v>
      </c>
      <c r="B43" s="158" t="s">
        <v>116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117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73</v>
      </c>
      <c r="B48" s="158" t="s">
        <v>116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117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74</v>
      </c>
      <c r="C55" s="1" t="s">
        <v>75</v>
      </c>
      <c r="D55" s="1" t="s">
        <v>76</v>
      </c>
      <c r="E55" s="1" t="s">
        <v>77</v>
      </c>
      <c r="F55" s="1" t="s">
        <v>78</v>
      </c>
      <c r="H55" s="18" t="s">
        <v>79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160</v>
      </c>
      <c r="D56" s="17" t="s">
        <v>81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161</v>
      </c>
      <c r="D57" s="17" t="s">
        <v>81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162</v>
      </c>
      <c r="D58" s="17" t="s">
        <v>81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163</v>
      </c>
      <c r="D59" s="17" t="s">
        <v>85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164</v>
      </c>
      <c r="D60" s="34" t="s">
        <v>93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222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222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222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116</v>
      </c>
      <c r="C3" s="153"/>
      <c r="D3" s="157" t="s">
        <v>117</v>
      </c>
      <c r="E3" s="153"/>
      <c r="F3" s="14"/>
      <c r="G3" s="157" t="s">
        <v>116</v>
      </c>
      <c r="H3" s="153"/>
      <c r="I3" s="157" t="s">
        <v>117</v>
      </c>
      <c r="J3" s="153"/>
      <c r="K3" s="14"/>
      <c r="L3" s="157" t="s">
        <v>116</v>
      </c>
      <c r="M3" s="153"/>
      <c r="N3" s="157" t="s">
        <v>117</v>
      </c>
      <c r="O3" s="153"/>
      <c r="P3" s="14"/>
      <c r="Q3" s="157" t="s">
        <v>116</v>
      </c>
      <c r="R3" s="153"/>
      <c r="S3" s="157" t="s">
        <v>117</v>
      </c>
      <c r="T3" s="153"/>
      <c r="U3" s="14"/>
      <c r="V3" s="157" t="s">
        <v>116</v>
      </c>
      <c r="W3" s="153"/>
      <c r="X3" s="157" t="s">
        <v>117</v>
      </c>
      <c r="Y3" s="153"/>
      <c r="Z3" s="14"/>
      <c r="AA3" s="157" t="s">
        <v>116</v>
      </c>
      <c r="AB3" s="153"/>
      <c r="AC3" s="157" t="s">
        <v>117</v>
      </c>
      <c r="AD3" s="153"/>
      <c r="AE3" s="14"/>
      <c r="AF3" s="157" t="s">
        <v>116</v>
      </c>
      <c r="AG3" s="153"/>
      <c r="AH3" s="157" t="s">
        <v>117</v>
      </c>
      <c r="AI3" s="153"/>
      <c r="AJ3" s="14"/>
      <c r="AK3" s="157" t="s">
        <v>116</v>
      </c>
      <c r="AL3" s="153"/>
      <c r="AM3" s="157" t="s">
        <v>117</v>
      </c>
      <c r="AN3" s="153"/>
      <c r="AO3" s="14"/>
      <c r="AP3" s="157" t="s">
        <v>116</v>
      </c>
      <c r="AQ3" s="153"/>
      <c r="AR3" s="157" t="s">
        <v>117</v>
      </c>
      <c r="AS3" s="153"/>
      <c r="AT3" s="14"/>
      <c r="AU3" s="157" t="s">
        <v>116</v>
      </c>
      <c r="AV3" s="153"/>
      <c r="AW3" s="157" t="s">
        <v>117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118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119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121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122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124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125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126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127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128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114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1" t="s">
        <v>79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221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55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57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61</v>
      </c>
      <c r="B3" s="158" t="s">
        <v>116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117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65</v>
      </c>
      <c r="B8" s="158" t="s">
        <v>116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117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66</v>
      </c>
      <c r="B13" s="158" t="s">
        <v>116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117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93</v>
      </c>
      <c r="B18" s="158" t="s">
        <v>116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117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68</v>
      </c>
      <c r="B23" s="158" t="s">
        <v>116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117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69</v>
      </c>
      <c r="B28" s="158" t="s">
        <v>116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117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70</v>
      </c>
      <c r="B33" s="158" t="s">
        <v>116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117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71</v>
      </c>
      <c r="B38" s="158" t="s">
        <v>116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117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72</v>
      </c>
      <c r="B43" s="158" t="s">
        <v>116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117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73</v>
      </c>
      <c r="B48" s="158" t="s">
        <v>116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117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74</v>
      </c>
      <c r="C55" s="1" t="s">
        <v>75</v>
      </c>
      <c r="D55" s="1" t="s">
        <v>76</v>
      </c>
      <c r="E55" s="1" t="s">
        <v>77</v>
      </c>
      <c r="F55" s="1" t="s">
        <v>78</v>
      </c>
      <c r="H55" s="18" t="s">
        <v>79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160</v>
      </c>
      <c r="D56" s="17" t="s">
        <v>81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161</v>
      </c>
      <c r="D57" s="17" t="s">
        <v>81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162</v>
      </c>
      <c r="D58" s="17" t="s">
        <v>81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163</v>
      </c>
      <c r="D59" s="17" t="s">
        <v>85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164</v>
      </c>
      <c r="D60" s="34" t="s">
        <v>93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222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222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222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116</v>
      </c>
      <c r="C3" s="153"/>
      <c r="D3" s="157" t="s">
        <v>117</v>
      </c>
      <c r="E3" s="153"/>
      <c r="F3" s="14"/>
      <c r="G3" s="157" t="s">
        <v>116</v>
      </c>
      <c r="H3" s="153"/>
      <c r="I3" s="157" t="s">
        <v>117</v>
      </c>
      <c r="J3" s="153"/>
      <c r="K3" s="14"/>
      <c r="L3" s="157" t="s">
        <v>116</v>
      </c>
      <c r="M3" s="153"/>
      <c r="N3" s="157" t="s">
        <v>117</v>
      </c>
      <c r="O3" s="153"/>
      <c r="P3" s="14"/>
      <c r="Q3" s="157" t="s">
        <v>116</v>
      </c>
      <c r="R3" s="153"/>
      <c r="S3" s="157" t="s">
        <v>117</v>
      </c>
      <c r="T3" s="153"/>
      <c r="U3" s="14"/>
      <c r="V3" s="157" t="s">
        <v>116</v>
      </c>
      <c r="W3" s="153"/>
      <c r="X3" s="157" t="s">
        <v>117</v>
      </c>
      <c r="Y3" s="153"/>
      <c r="Z3" s="14"/>
      <c r="AA3" s="157" t="s">
        <v>116</v>
      </c>
      <c r="AB3" s="153"/>
      <c r="AC3" s="157" t="s">
        <v>117</v>
      </c>
      <c r="AD3" s="153"/>
      <c r="AE3" s="14"/>
      <c r="AF3" s="157" t="s">
        <v>116</v>
      </c>
      <c r="AG3" s="153"/>
      <c r="AH3" s="157" t="s">
        <v>117</v>
      </c>
      <c r="AI3" s="153"/>
      <c r="AJ3" s="14"/>
      <c r="AK3" s="157" t="s">
        <v>116</v>
      </c>
      <c r="AL3" s="153"/>
      <c r="AM3" s="157" t="s">
        <v>117</v>
      </c>
      <c r="AN3" s="153"/>
      <c r="AO3" s="14"/>
      <c r="AP3" s="157" t="s">
        <v>116</v>
      </c>
      <c r="AQ3" s="153"/>
      <c r="AR3" s="157" t="s">
        <v>117</v>
      </c>
      <c r="AS3" s="153"/>
      <c r="AT3" s="14"/>
      <c r="AU3" s="157" t="s">
        <v>116</v>
      </c>
      <c r="AV3" s="153"/>
      <c r="AW3" s="157" t="s">
        <v>117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128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129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130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131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132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133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134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135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136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137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138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114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1" t="s">
        <v>79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221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55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57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61</v>
      </c>
      <c r="B3" s="158" t="s">
        <v>116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117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65</v>
      </c>
      <c r="B8" s="158" t="s">
        <v>116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117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66</v>
      </c>
      <c r="B13" s="158" t="s">
        <v>116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117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93</v>
      </c>
      <c r="B18" s="158" t="s">
        <v>116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117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68</v>
      </c>
      <c r="B23" s="158" t="s">
        <v>116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117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69</v>
      </c>
      <c r="B28" s="158" t="s">
        <v>116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117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70</v>
      </c>
      <c r="B33" s="158" t="s">
        <v>116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117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71</v>
      </c>
      <c r="B38" s="158" t="s">
        <v>116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117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72</v>
      </c>
      <c r="B43" s="158" t="s">
        <v>116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117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73</v>
      </c>
      <c r="B48" s="158" t="s">
        <v>116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117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74</v>
      </c>
      <c r="C55" s="1" t="s">
        <v>75</v>
      </c>
      <c r="D55" s="1" t="s">
        <v>76</v>
      </c>
      <c r="E55" s="1" t="s">
        <v>77</v>
      </c>
      <c r="F55" s="1" t="s">
        <v>78</v>
      </c>
      <c r="H55" s="18" t="s">
        <v>79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160</v>
      </c>
      <c r="D56" s="17" t="s">
        <v>81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161</v>
      </c>
      <c r="D57" s="17" t="s">
        <v>81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162</v>
      </c>
      <c r="D58" s="17" t="s">
        <v>81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163</v>
      </c>
      <c r="D59" s="17" t="s">
        <v>85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164</v>
      </c>
      <c r="D60" s="34" t="s">
        <v>93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222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222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222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116</v>
      </c>
      <c r="C3" s="153"/>
      <c r="D3" s="157" t="s">
        <v>117</v>
      </c>
      <c r="E3" s="153"/>
      <c r="F3" s="14"/>
      <c r="G3" s="157" t="s">
        <v>116</v>
      </c>
      <c r="H3" s="153"/>
      <c r="I3" s="157" t="s">
        <v>117</v>
      </c>
      <c r="J3" s="153"/>
      <c r="K3" s="14"/>
      <c r="L3" s="157" t="s">
        <v>116</v>
      </c>
      <c r="M3" s="153"/>
      <c r="N3" s="157" t="s">
        <v>117</v>
      </c>
      <c r="O3" s="153"/>
      <c r="P3" s="14"/>
      <c r="Q3" s="157" t="s">
        <v>116</v>
      </c>
      <c r="R3" s="153"/>
      <c r="S3" s="157" t="s">
        <v>117</v>
      </c>
      <c r="T3" s="153"/>
      <c r="U3" s="14"/>
      <c r="V3" s="157" t="s">
        <v>116</v>
      </c>
      <c r="W3" s="153"/>
      <c r="X3" s="157" t="s">
        <v>117</v>
      </c>
      <c r="Y3" s="153"/>
      <c r="Z3" s="14"/>
      <c r="AA3" s="157" t="s">
        <v>116</v>
      </c>
      <c r="AB3" s="153"/>
      <c r="AC3" s="157" t="s">
        <v>117</v>
      </c>
      <c r="AD3" s="153"/>
      <c r="AE3" s="14"/>
      <c r="AF3" s="157" t="s">
        <v>116</v>
      </c>
      <c r="AG3" s="153"/>
      <c r="AH3" s="157" t="s">
        <v>117</v>
      </c>
      <c r="AI3" s="153"/>
      <c r="AJ3" s="14"/>
      <c r="AK3" s="157" t="s">
        <v>116</v>
      </c>
      <c r="AL3" s="153"/>
      <c r="AM3" s="157" t="s">
        <v>117</v>
      </c>
      <c r="AN3" s="153"/>
      <c r="AO3" s="14"/>
      <c r="AP3" s="157" t="s">
        <v>116</v>
      </c>
      <c r="AQ3" s="153"/>
      <c r="AR3" s="157" t="s">
        <v>117</v>
      </c>
      <c r="AS3" s="153"/>
      <c r="AT3" s="14"/>
      <c r="AU3" s="157" t="s">
        <v>116</v>
      </c>
      <c r="AV3" s="153"/>
      <c r="AW3" s="157" t="s">
        <v>117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138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139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140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141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142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143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144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145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146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147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148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114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1" t="s">
        <v>79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38" t="s">
        <v>54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9"/>
      <c r="M1" s="1" t="s">
        <v>55</v>
      </c>
      <c r="N1" s="138" t="s">
        <v>54</v>
      </c>
      <c r="O1" s="137"/>
      <c r="P1" s="137"/>
      <c r="Q1" s="137"/>
      <c r="R1" s="137"/>
      <c r="S1" s="137"/>
      <c r="T1" s="137"/>
      <c r="U1" s="137"/>
      <c r="V1" s="137"/>
      <c r="W1" s="137"/>
      <c r="X1" s="139"/>
      <c r="Y1" s="1" t="s">
        <v>55</v>
      </c>
    </row>
    <row r="2" spans="1:25" customHeight="1" ht="19.5">
      <c r="A2" s="12" t="s">
        <v>2</v>
      </c>
      <c r="B2" s="1" t="s">
        <v>56</v>
      </c>
      <c r="C2" s="1" t="s">
        <v>57</v>
      </c>
      <c r="D2" s="3" t="s">
        <v>5</v>
      </c>
      <c r="E2" s="3" t="s">
        <v>6</v>
      </c>
      <c r="F2" s="3" t="s">
        <v>7</v>
      </c>
      <c r="G2" s="33" t="s">
        <v>58</v>
      </c>
      <c r="H2" s="33" t="s">
        <v>59</v>
      </c>
      <c r="I2" s="3" t="s">
        <v>8</v>
      </c>
      <c r="J2" s="3" t="s">
        <v>9</v>
      </c>
      <c r="K2" s="3" t="s">
        <v>10</v>
      </c>
      <c r="L2" s="33" t="s">
        <v>58</v>
      </c>
      <c r="M2" s="33" t="s">
        <v>59</v>
      </c>
      <c r="N2" s="3" t="s">
        <v>11</v>
      </c>
      <c r="O2" s="3" t="s">
        <v>12</v>
      </c>
      <c r="P2" s="3" t="s">
        <v>13</v>
      </c>
      <c r="Q2" s="33" t="s">
        <v>58</v>
      </c>
      <c r="R2" s="33" t="s">
        <v>59</v>
      </c>
      <c r="S2" s="3" t="s">
        <v>14</v>
      </c>
      <c r="T2" s="3" t="s">
        <v>15</v>
      </c>
      <c r="U2" s="3" t="s">
        <v>16</v>
      </c>
      <c r="V2" s="33" t="s">
        <v>58</v>
      </c>
      <c r="W2" s="33" t="s">
        <v>59</v>
      </c>
      <c r="X2" s="33" t="s">
        <v>60</v>
      </c>
      <c r="Y2" s="33" t="s">
        <v>59</v>
      </c>
    </row>
    <row r="3" spans="1:25" customHeight="1" ht="23.25">
      <c r="A3" s="140" t="s">
        <v>61</v>
      </c>
      <c r="B3" s="150">
        <v>2022</v>
      </c>
      <c r="C3" s="4" t="s">
        <v>62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40"/>
      <c r="B4" s="150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40"/>
      <c r="B5" s="151">
        <v>2023</v>
      </c>
      <c r="C5" s="8" t="s">
        <v>62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40"/>
      <c r="B6" s="151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40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40" t="s">
        <v>65</v>
      </c>
      <c r="B8" s="150">
        <v>2022</v>
      </c>
      <c r="C8" s="4" t="s">
        <v>62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40"/>
      <c r="B9" s="150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40"/>
      <c r="B10" s="151">
        <v>2023</v>
      </c>
      <c r="C10" s="8" t="s">
        <v>62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40"/>
      <c r="B11" s="151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40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40" t="s">
        <v>66</v>
      </c>
      <c r="B13" s="150">
        <v>2022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40"/>
      <c r="B14" s="150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40"/>
      <c r="B15" s="151">
        <v>2023</v>
      </c>
      <c r="C15" s="8" t="s">
        <v>62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40"/>
      <c r="B16" s="151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40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40" t="s">
        <v>67</v>
      </c>
      <c r="B18" s="150">
        <v>2022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40"/>
      <c r="B19" s="150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40"/>
      <c r="B20" s="151">
        <v>2023</v>
      </c>
      <c r="C20" s="8" t="s">
        <v>62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40"/>
      <c r="B21" s="151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40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40" t="s">
        <v>68</v>
      </c>
      <c r="B23" s="150">
        <v>2022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40"/>
      <c r="B24" s="150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40"/>
      <c r="B25" s="151">
        <v>2023</v>
      </c>
      <c r="C25" s="8" t="s">
        <v>62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40"/>
      <c r="B26" s="151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40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40" t="s">
        <v>69</v>
      </c>
      <c r="B28" s="150">
        <v>2022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40"/>
      <c r="B29" s="150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40"/>
      <c r="B30" s="151">
        <v>2023</v>
      </c>
      <c r="C30" s="8" t="s">
        <v>62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40"/>
      <c r="B31" s="151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40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40" t="s">
        <v>70</v>
      </c>
      <c r="B33" s="150">
        <v>2022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40"/>
      <c r="B34" s="150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40"/>
      <c r="B35" s="151">
        <v>2023</v>
      </c>
      <c r="C35" s="8" t="s">
        <v>62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40"/>
      <c r="B36" s="151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40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40" t="s">
        <v>71</v>
      </c>
      <c r="B38" s="150">
        <v>2022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40"/>
      <c r="B39" s="150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40"/>
      <c r="B40" s="151">
        <v>2023</v>
      </c>
      <c r="C40" s="8" t="s">
        <v>62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40"/>
      <c r="B41" s="151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40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40" t="s">
        <v>72</v>
      </c>
      <c r="B43" s="150">
        <v>2022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40"/>
      <c r="B44" s="150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40"/>
      <c r="B45" s="151">
        <v>2023</v>
      </c>
      <c r="C45" s="8" t="s">
        <v>62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40"/>
      <c r="B46" s="151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40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40" t="s">
        <v>73</v>
      </c>
      <c r="B48" s="150">
        <v>2022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40"/>
      <c r="B49" s="150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40"/>
      <c r="B50" s="151">
        <v>2023</v>
      </c>
      <c r="C50" s="8" t="s">
        <v>62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40"/>
      <c r="B51" s="151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40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74</v>
      </c>
      <c r="D55" s="1" t="s">
        <v>75</v>
      </c>
      <c r="E55" s="1" t="s">
        <v>76</v>
      </c>
      <c r="F55" s="1" t="s">
        <v>77</v>
      </c>
      <c r="G55" s="1"/>
      <c r="H55" s="1"/>
      <c r="I55" s="1" t="s">
        <v>78</v>
      </c>
      <c r="K55" s="141" t="s">
        <v>79</v>
      </c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3"/>
    </row>
    <row r="56" spans="1:25" customHeight="1" ht="19.5">
      <c r="C56" s="15">
        <v>1</v>
      </c>
      <c r="D56" s="16" t="s">
        <v>80</v>
      </c>
      <c r="E56" s="17" t="s">
        <v>81</v>
      </c>
      <c r="F56" s="17">
        <v>60296.5</v>
      </c>
      <c r="G56" s="17"/>
      <c r="H56" s="17"/>
      <c r="I56" s="17" t="str">
        <f>F56*0.509</f>
        <v>0</v>
      </c>
      <c r="K56" s="144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6"/>
    </row>
    <row r="57" spans="1:25" customHeight="1" ht="19.5">
      <c r="C57" s="15">
        <v>2</v>
      </c>
      <c r="D57" s="16" t="s">
        <v>82</v>
      </c>
      <c r="E57" s="17" t="s">
        <v>81</v>
      </c>
      <c r="F57" s="17">
        <v>58803</v>
      </c>
      <c r="G57" s="17"/>
      <c r="H57" s="17"/>
      <c r="I57" s="17" t="str">
        <f>F57*0.509</f>
        <v>0</v>
      </c>
      <c r="K57" s="144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6"/>
    </row>
    <row r="58" spans="1:25" customHeight="1" ht="19.5">
      <c r="C58" s="15">
        <v>3</v>
      </c>
      <c r="D58" s="16" t="s">
        <v>83</v>
      </c>
      <c r="E58" s="17" t="s">
        <v>81</v>
      </c>
      <c r="F58" s="17">
        <v>58006.3</v>
      </c>
      <c r="G58" s="17"/>
      <c r="H58" s="17"/>
      <c r="I58" s="17" t="str">
        <f>F58*0.509</f>
        <v>0</v>
      </c>
      <c r="K58" s="144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6"/>
    </row>
    <row r="59" spans="1:25" customHeight="1" ht="19.5">
      <c r="C59" s="15">
        <v>4</v>
      </c>
      <c r="D59" s="16" t="s">
        <v>84</v>
      </c>
      <c r="E59" s="17" t="s">
        <v>85</v>
      </c>
      <c r="F59" s="17">
        <v>51153.6</v>
      </c>
      <c r="G59" s="17"/>
      <c r="H59" s="17"/>
      <c r="I59" s="17" t="str">
        <f>F59*0.509</f>
        <v>0</v>
      </c>
      <c r="K59" s="144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6"/>
    </row>
    <row r="60" spans="1:25" customHeight="1" ht="19.5">
      <c r="C60" s="15">
        <v>5</v>
      </c>
      <c r="D60" s="16" t="s">
        <v>86</v>
      </c>
      <c r="E60" s="17" t="s">
        <v>85</v>
      </c>
      <c r="F60" s="17">
        <v>45330</v>
      </c>
      <c r="G60" s="17"/>
      <c r="H60" s="17"/>
      <c r="I60" s="17" t="str">
        <f>F60*0.509</f>
        <v>0</v>
      </c>
      <c r="K60" s="147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B23:B24"/>
    <mergeCell ref="B25:B26"/>
    <mergeCell ref="A28:A32"/>
    <mergeCell ref="B28:B29"/>
    <mergeCell ref="B30:B31"/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87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87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87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100</v>
      </c>
      <c r="B3" s="153">
        <v>2022</v>
      </c>
      <c r="C3" s="153"/>
      <c r="D3" s="153">
        <v>2023</v>
      </c>
      <c r="E3" s="153"/>
      <c r="F3" s="14"/>
      <c r="G3" s="153">
        <v>2022</v>
      </c>
      <c r="H3" s="153"/>
      <c r="I3" s="153">
        <v>2023</v>
      </c>
      <c r="J3" s="153"/>
      <c r="K3" s="14"/>
      <c r="L3" s="153">
        <v>2022</v>
      </c>
      <c r="M3" s="153"/>
      <c r="N3" s="153">
        <v>2023</v>
      </c>
      <c r="O3" s="153"/>
      <c r="P3" s="14"/>
      <c r="Q3" s="153">
        <v>2022</v>
      </c>
      <c r="R3" s="153"/>
      <c r="S3" s="153">
        <v>2023</v>
      </c>
      <c r="T3" s="153"/>
      <c r="U3" s="14"/>
      <c r="V3" s="153">
        <v>2022</v>
      </c>
      <c r="W3" s="153"/>
      <c r="X3" s="153">
        <v>2023</v>
      </c>
      <c r="Y3" s="153"/>
      <c r="Z3" s="14"/>
      <c r="AA3" s="153">
        <v>2022</v>
      </c>
      <c r="AB3" s="153"/>
      <c r="AC3" s="153">
        <v>2023</v>
      </c>
      <c r="AD3" s="153"/>
      <c r="AE3" s="14"/>
      <c r="AF3" s="153">
        <v>2022</v>
      </c>
      <c r="AG3" s="153"/>
      <c r="AH3" s="153">
        <v>2023</v>
      </c>
      <c r="AI3" s="153"/>
      <c r="AJ3" s="14"/>
      <c r="AK3" s="153">
        <v>2022</v>
      </c>
      <c r="AL3" s="153"/>
      <c r="AM3" s="153">
        <v>2023</v>
      </c>
      <c r="AN3" s="153"/>
      <c r="AO3" s="14"/>
      <c r="AP3" s="153">
        <v>2022</v>
      </c>
      <c r="AQ3" s="153"/>
      <c r="AR3" s="153">
        <v>2023</v>
      </c>
      <c r="AS3" s="153"/>
      <c r="AT3" s="14"/>
      <c r="AU3" s="153">
        <v>2022</v>
      </c>
      <c r="AV3" s="153"/>
      <c r="AW3" s="153">
        <v>2023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102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103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104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105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106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107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108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109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110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111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112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114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59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1" t="s">
        <v>79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2:P2"/>
    <mergeCell ref="L3:M3"/>
    <mergeCell ref="N3:O3"/>
    <mergeCell ref="B3:C3"/>
    <mergeCell ref="D3:E3"/>
    <mergeCell ref="B2:F2"/>
    <mergeCell ref="G2:K2"/>
    <mergeCell ref="G3:H3"/>
    <mergeCell ref="I3:J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87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87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87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100</v>
      </c>
      <c r="B3" s="153">
        <v>2022</v>
      </c>
      <c r="C3" s="153"/>
      <c r="D3" s="153">
        <v>2023</v>
      </c>
      <c r="E3" s="153"/>
      <c r="F3" s="14"/>
      <c r="G3" s="153">
        <v>2022</v>
      </c>
      <c r="H3" s="153"/>
      <c r="I3" s="153">
        <v>2023</v>
      </c>
      <c r="J3" s="153"/>
      <c r="K3" s="14"/>
      <c r="L3" s="153">
        <v>2022</v>
      </c>
      <c r="M3" s="153"/>
      <c r="N3" s="153">
        <v>2023</v>
      </c>
      <c r="O3" s="153"/>
      <c r="P3" s="14"/>
      <c r="Q3" s="153">
        <v>2022</v>
      </c>
      <c r="R3" s="153"/>
      <c r="S3" s="153">
        <v>2023</v>
      </c>
      <c r="T3" s="153"/>
      <c r="U3" s="14"/>
      <c r="V3" s="153">
        <v>2022</v>
      </c>
      <c r="W3" s="153"/>
      <c r="X3" s="153">
        <v>2023</v>
      </c>
      <c r="Y3" s="153"/>
      <c r="Z3" s="14"/>
      <c r="AA3" s="153">
        <v>2022</v>
      </c>
      <c r="AB3" s="153"/>
      <c r="AC3" s="153">
        <v>2023</v>
      </c>
      <c r="AD3" s="153"/>
      <c r="AE3" s="14"/>
      <c r="AF3" s="153">
        <v>2022</v>
      </c>
      <c r="AG3" s="153"/>
      <c r="AH3" s="153">
        <v>2023</v>
      </c>
      <c r="AI3" s="153"/>
      <c r="AJ3" s="14"/>
      <c r="AK3" s="153">
        <v>2022</v>
      </c>
      <c r="AL3" s="153"/>
      <c r="AM3" s="153">
        <v>2023</v>
      </c>
      <c r="AN3" s="153"/>
      <c r="AO3" s="14"/>
      <c r="AP3" s="153">
        <v>2022</v>
      </c>
      <c r="AQ3" s="153"/>
      <c r="AR3" s="153">
        <v>2023</v>
      </c>
      <c r="AS3" s="153"/>
      <c r="AT3" s="14"/>
      <c r="AU3" s="153">
        <v>2022</v>
      </c>
      <c r="AV3" s="153"/>
      <c r="AW3" s="153">
        <v>2023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102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103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104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58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59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105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106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107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58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59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108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109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110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58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59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111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112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113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58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59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60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59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74</v>
      </c>
      <c r="D29" s="1" t="s">
        <v>75</v>
      </c>
      <c r="E29" s="1" t="s">
        <v>76</v>
      </c>
      <c r="F29" s="1" t="s">
        <v>77</v>
      </c>
      <c r="G29" s="1" t="s">
        <v>78</v>
      </c>
      <c r="I29" s="141" t="s">
        <v>79</v>
      </c>
      <c r="J29" s="142"/>
      <c r="K29" s="142"/>
      <c r="L29" s="142"/>
      <c r="M29" s="142"/>
      <c r="N29" s="142"/>
      <c r="O29" s="142"/>
      <c r="P29" s="142"/>
      <c r="Q29" s="143"/>
    </row>
    <row r="30" spans="1:51" customHeight="1" ht="19.5" s="2" customFormat="1">
      <c r="A30" s="13"/>
      <c r="C30" s="15">
        <v>1</v>
      </c>
      <c r="D30" s="16" t="s">
        <v>80</v>
      </c>
      <c r="E30" s="17" t="s">
        <v>81</v>
      </c>
      <c r="F30" s="17">
        <v>60296.5</v>
      </c>
      <c r="G30" s="17" t="str">
        <f>F30*0.509</f>
        <v>0</v>
      </c>
      <c r="I30" s="144"/>
      <c r="J30" s="145"/>
      <c r="K30" s="145"/>
      <c r="L30" s="145"/>
      <c r="M30" s="145"/>
      <c r="N30" s="145"/>
      <c r="O30" s="145"/>
      <c r="P30" s="145"/>
      <c r="Q30" s="146"/>
    </row>
    <row r="31" spans="1:51" customHeight="1" ht="19.5" s="2" customFormat="1">
      <c r="A31" s="13"/>
      <c r="C31" s="15">
        <v>2</v>
      </c>
      <c r="D31" s="16" t="s">
        <v>82</v>
      </c>
      <c r="E31" s="17" t="s">
        <v>81</v>
      </c>
      <c r="F31" s="17">
        <v>58803</v>
      </c>
      <c r="G31" s="17" t="str">
        <f>F31*0.509</f>
        <v>0</v>
      </c>
      <c r="I31" s="144"/>
      <c r="J31" s="145"/>
      <c r="K31" s="145"/>
      <c r="L31" s="145"/>
      <c r="M31" s="145"/>
      <c r="N31" s="145"/>
      <c r="O31" s="145"/>
      <c r="P31" s="145"/>
      <c r="Q31" s="146"/>
    </row>
    <row r="32" spans="1:51" customHeight="1" ht="19.5" s="2" customFormat="1">
      <c r="A32" s="13"/>
      <c r="C32" s="15">
        <v>3</v>
      </c>
      <c r="D32" s="16" t="s">
        <v>83</v>
      </c>
      <c r="E32" s="17" t="s">
        <v>81</v>
      </c>
      <c r="F32" s="17">
        <v>58006.3</v>
      </c>
      <c r="G32" s="17" t="str">
        <f>F32*0.509</f>
        <v>0</v>
      </c>
      <c r="I32" s="144"/>
      <c r="J32" s="145"/>
      <c r="K32" s="145"/>
      <c r="L32" s="145"/>
      <c r="M32" s="145"/>
      <c r="N32" s="145"/>
      <c r="O32" s="145"/>
      <c r="P32" s="145"/>
      <c r="Q32" s="146"/>
    </row>
    <row r="33" spans="1:51" customHeight="1" ht="19.5" s="2" customFormat="1">
      <c r="A33" s="13"/>
      <c r="C33" s="15">
        <v>4</v>
      </c>
      <c r="D33" s="16" t="s">
        <v>84</v>
      </c>
      <c r="E33" s="17" t="s">
        <v>85</v>
      </c>
      <c r="F33" s="17">
        <v>51153.6</v>
      </c>
      <c r="G33" s="17" t="str">
        <f>F33*0.509</f>
        <v>0</v>
      </c>
      <c r="I33" s="144"/>
      <c r="J33" s="145"/>
      <c r="K33" s="145"/>
      <c r="L33" s="145"/>
      <c r="M33" s="145"/>
      <c r="N33" s="145"/>
      <c r="O33" s="145"/>
      <c r="P33" s="145"/>
      <c r="Q33" s="146"/>
    </row>
    <row r="34" spans="1:51" customHeight="1" ht="19.5" s="2" customFormat="1">
      <c r="A34" s="13"/>
      <c r="C34" s="15">
        <v>5</v>
      </c>
      <c r="D34" s="16" t="s">
        <v>86</v>
      </c>
      <c r="E34" s="17" t="s">
        <v>85</v>
      </c>
      <c r="F34" s="17">
        <v>45330</v>
      </c>
      <c r="G34" s="17" t="str">
        <f>F34*0.509</f>
        <v>0</v>
      </c>
      <c r="I34" s="147"/>
      <c r="J34" s="148"/>
      <c r="K34" s="148"/>
      <c r="L34" s="148"/>
      <c r="M34" s="148"/>
      <c r="N34" s="148"/>
      <c r="O34" s="148"/>
      <c r="P34" s="148"/>
      <c r="Q34" s="149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115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115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115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116</v>
      </c>
      <c r="C3" s="153"/>
      <c r="D3" s="157" t="s">
        <v>117</v>
      </c>
      <c r="E3" s="153"/>
      <c r="F3" s="14"/>
      <c r="G3" s="157" t="s">
        <v>116</v>
      </c>
      <c r="H3" s="153"/>
      <c r="I3" s="157" t="s">
        <v>117</v>
      </c>
      <c r="J3" s="153"/>
      <c r="K3" s="14"/>
      <c r="L3" s="157" t="s">
        <v>116</v>
      </c>
      <c r="M3" s="153"/>
      <c r="N3" s="157" t="s">
        <v>117</v>
      </c>
      <c r="O3" s="153"/>
      <c r="P3" s="14"/>
      <c r="Q3" s="157" t="s">
        <v>116</v>
      </c>
      <c r="R3" s="153"/>
      <c r="S3" s="157" t="s">
        <v>117</v>
      </c>
      <c r="T3" s="153"/>
      <c r="U3" s="14"/>
      <c r="V3" s="157" t="s">
        <v>116</v>
      </c>
      <c r="W3" s="153"/>
      <c r="X3" s="157" t="s">
        <v>117</v>
      </c>
      <c r="Y3" s="153"/>
      <c r="Z3" s="14"/>
      <c r="AA3" s="157" t="s">
        <v>116</v>
      </c>
      <c r="AB3" s="153"/>
      <c r="AC3" s="157" t="s">
        <v>117</v>
      </c>
      <c r="AD3" s="153"/>
      <c r="AE3" s="14"/>
      <c r="AF3" s="157" t="s">
        <v>116</v>
      </c>
      <c r="AG3" s="153"/>
      <c r="AH3" s="157" t="s">
        <v>117</v>
      </c>
      <c r="AI3" s="153"/>
      <c r="AJ3" s="14"/>
      <c r="AK3" s="157" t="s">
        <v>116</v>
      </c>
      <c r="AL3" s="153"/>
      <c r="AM3" s="157" t="s">
        <v>117</v>
      </c>
      <c r="AN3" s="153"/>
      <c r="AO3" s="14"/>
      <c r="AP3" s="157" t="s">
        <v>116</v>
      </c>
      <c r="AQ3" s="153"/>
      <c r="AR3" s="157" t="s">
        <v>117</v>
      </c>
      <c r="AS3" s="153"/>
      <c r="AT3" s="14"/>
      <c r="AU3" s="157" t="s">
        <v>116</v>
      </c>
      <c r="AV3" s="153"/>
      <c r="AW3" s="157" t="s">
        <v>117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118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119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121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122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124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125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126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127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128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129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130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131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132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133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134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135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136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137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138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139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140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141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142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143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144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145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146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147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148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114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74</v>
      </c>
      <c r="D41" s="1" t="s">
        <v>75</v>
      </c>
      <c r="E41" s="1" t="s">
        <v>76</v>
      </c>
      <c r="F41" s="1" t="s">
        <v>77</v>
      </c>
      <c r="G41" s="1" t="s">
        <v>78</v>
      </c>
      <c r="I41" s="141" t="s">
        <v>79</v>
      </c>
      <c r="J41" s="142"/>
      <c r="K41" s="142"/>
      <c r="L41" s="142"/>
      <c r="M41" s="142"/>
      <c r="N41" s="142"/>
      <c r="O41" s="142"/>
      <c r="P41" s="142"/>
      <c r="Q41" s="143"/>
    </row>
    <row r="42" spans="1:51" customHeight="1" ht="19.5" s="2" customFormat="1">
      <c r="A42" s="13"/>
      <c r="C42" s="15">
        <v>1</v>
      </c>
      <c r="D42" s="16" t="s">
        <v>80</v>
      </c>
      <c r="E42" s="17" t="s">
        <v>81</v>
      </c>
      <c r="F42" s="17">
        <v>60296.5</v>
      </c>
      <c r="G42" s="17" t="str">
        <f>F42*0.509</f>
        <v>0</v>
      </c>
      <c r="I42" s="144"/>
      <c r="J42" s="145"/>
      <c r="K42" s="145"/>
      <c r="L42" s="145"/>
      <c r="M42" s="145"/>
      <c r="N42" s="145"/>
      <c r="O42" s="145"/>
      <c r="P42" s="145"/>
      <c r="Q42" s="146"/>
    </row>
    <row r="43" spans="1:51" customHeight="1" ht="19.5" s="2" customFormat="1">
      <c r="A43" s="13"/>
      <c r="C43" s="15">
        <v>2</v>
      </c>
      <c r="D43" s="16" t="s">
        <v>82</v>
      </c>
      <c r="E43" s="17" t="s">
        <v>81</v>
      </c>
      <c r="F43" s="17">
        <v>58803</v>
      </c>
      <c r="G43" s="17" t="str">
        <f>F43*0.509</f>
        <v>0</v>
      </c>
      <c r="I43" s="144"/>
      <c r="J43" s="145"/>
      <c r="K43" s="145"/>
      <c r="L43" s="145"/>
      <c r="M43" s="145"/>
      <c r="N43" s="145"/>
      <c r="O43" s="145"/>
      <c r="P43" s="145"/>
      <c r="Q43" s="146"/>
    </row>
    <row r="44" spans="1:51" customHeight="1" ht="19.5" s="2" customFormat="1">
      <c r="A44" s="13"/>
      <c r="C44" s="15">
        <v>3</v>
      </c>
      <c r="D44" s="16" t="s">
        <v>83</v>
      </c>
      <c r="E44" s="17" t="s">
        <v>81</v>
      </c>
      <c r="F44" s="17">
        <v>58006.3</v>
      </c>
      <c r="G44" s="17" t="str">
        <f>F44*0.509</f>
        <v>0</v>
      </c>
      <c r="I44" s="144"/>
      <c r="J44" s="145"/>
      <c r="K44" s="145"/>
      <c r="L44" s="145"/>
      <c r="M44" s="145"/>
      <c r="N44" s="145"/>
      <c r="O44" s="145"/>
      <c r="P44" s="145"/>
      <c r="Q44" s="146"/>
    </row>
    <row r="45" spans="1:51" customHeight="1" ht="19.5" s="2" customFormat="1">
      <c r="A45" s="13"/>
      <c r="C45" s="15">
        <v>4</v>
      </c>
      <c r="D45" s="16" t="s">
        <v>84</v>
      </c>
      <c r="E45" s="17" t="s">
        <v>85</v>
      </c>
      <c r="F45" s="17">
        <v>51153.6</v>
      </c>
      <c r="G45" s="17" t="str">
        <f>F45*0.509</f>
        <v>0</v>
      </c>
      <c r="I45" s="144"/>
      <c r="J45" s="145"/>
      <c r="K45" s="145"/>
      <c r="L45" s="145"/>
      <c r="M45" s="145"/>
      <c r="N45" s="145"/>
      <c r="O45" s="145"/>
      <c r="P45" s="145"/>
      <c r="Q45" s="146"/>
    </row>
    <row r="46" spans="1:51" customHeight="1" ht="19.5" s="2" customFormat="1">
      <c r="A46" s="13"/>
      <c r="C46" s="15">
        <v>5</v>
      </c>
      <c r="D46" s="16" t="s">
        <v>86</v>
      </c>
      <c r="E46" s="17" t="s">
        <v>85</v>
      </c>
      <c r="F46" s="17">
        <v>45330</v>
      </c>
      <c r="G46" s="17" t="str">
        <f>F46*0.509</f>
        <v>0</v>
      </c>
      <c r="I46" s="147"/>
      <c r="J46" s="148"/>
      <c r="K46" s="148"/>
      <c r="L46" s="148"/>
      <c r="M46" s="148"/>
      <c r="N46" s="148"/>
      <c r="O46" s="148"/>
      <c r="P46" s="148"/>
      <c r="Q46" s="149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38" t="s">
        <v>149</v>
      </c>
      <c r="B1" s="137"/>
      <c r="C1" s="137"/>
      <c r="D1" s="137"/>
      <c r="E1" s="137"/>
      <c r="F1" s="137"/>
      <c r="G1" s="137"/>
      <c r="H1" s="137"/>
      <c r="I1" s="137"/>
      <c r="J1" s="137"/>
      <c r="K1" s="139"/>
      <c r="L1" s="1" t="s">
        <v>55</v>
      </c>
    </row>
    <row r="2" spans="1:22" customHeight="1" ht="19.5">
      <c r="A2" s="12" t="s">
        <v>2</v>
      </c>
      <c r="B2" s="29" t="s">
        <v>150</v>
      </c>
      <c r="C2" s="1" t="s">
        <v>57</v>
      </c>
      <c r="D2" s="29" t="s">
        <v>151</v>
      </c>
      <c r="E2" s="29" t="s">
        <v>152</v>
      </c>
      <c r="F2" s="29" t="s">
        <v>153</v>
      </c>
      <c r="G2" s="29" t="s">
        <v>154</v>
      </c>
      <c r="H2" s="29" t="s">
        <v>155</v>
      </c>
      <c r="I2" s="29" t="s">
        <v>156</v>
      </c>
      <c r="J2" s="29" t="s">
        <v>157</v>
      </c>
      <c r="K2" s="1" t="s">
        <v>36</v>
      </c>
      <c r="L2" s="33" t="s">
        <v>37</v>
      </c>
    </row>
    <row r="3" spans="1:22" customHeight="1" ht="23.25">
      <c r="A3" s="140" t="s">
        <v>61</v>
      </c>
      <c r="B3" s="158" t="s">
        <v>158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40"/>
      <c r="B4" s="150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40"/>
      <c r="B5" s="159" t="s">
        <v>159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40"/>
      <c r="B6" s="151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40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40" t="s">
        <v>65</v>
      </c>
      <c r="B8" s="158" t="s">
        <v>158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40"/>
      <c r="B9" s="150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40"/>
      <c r="B10" s="159" t="s">
        <v>159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40"/>
      <c r="B11" s="151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40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40" t="s">
        <v>66</v>
      </c>
      <c r="B13" s="158" t="s">
        <v>158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40"/>
      <c r="B14" s="150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40"/>
      <c r="B15" s="159" t="s">
        <v>159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40"/>
      <c r="B16" s="151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40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0" t="s">
        <v>93</v>
      </c>
      <c r="B18" s="158" t="s">
        <v>158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40"/>
      <c r="B19" s="150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40"/>
      <c r="B20" s="159" t="s">
        <v>159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40"/>
      <c r="B21" s="151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40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40" t="s">
        <v>68</v>
      </c>
      <c r="B23" s="158" t="s">
        <v>158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40"/>
      <c r="B24" s="150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40"/>
      <c r="B25" s="159" t="s">
        <v>159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40"/>
      <c r="B26" s="151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40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40" t="s">
        <v>69</v>
      </c>
      <c r="B28" s="158" t="s">
        <v>158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40"/>
      <c r="B29" s="150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40"/>
      <c r="B30" s="159" t="s">
        <v>159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40"/>
      <c r="B31" s="151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40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40" t="s">
        <v>70</v>
      </c>
      <c r="B33" s="158" t="s">
        <v>158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40"/>
      <c r="B34" s="150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40"/>
      <c r="B35" s="159" t="s">
        <v>159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40"/>
      <c r="B36" s="151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40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40" t="s">
        <v>71</v>
      </c>
      <c r="B38" s="158" t="s">
        <v>158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40"/>
      <c r="B39" s="150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40"/>
      <c r="B40" s="159" t="s">
        <v>159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40"/>
      <c r="B41" s="151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40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40" t="s">
        <v>72</v>
      </c>
      <c r="B43" s="158" t="s">
        <v>158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40"/>
      <c r="B44" s="150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40"/>
      <c r="B45" s="159" t="s">
        <v>159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40"/>
      <c r="B46" s="151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40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40" t="s">
        <v>73</v>
      </c>
      <c r="B48" s="158" t="s">
        <v>158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40"/>
      <c r="B49" s="150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40"/>
      <c r="B50" s="159" t="s">
        <v>159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40"/>
      <c r="B51" s="151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40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74</v>
      </c>
      <c r="D55" s="1" t="s">
        <v>75</v>
      </c>
      <c r="E55" s="1" t="s">
        <v>76</v>
      </c>
      <c r="F55" s="1" t="s">
        <v>77</v>
      </c>
      <c r="G55" s="1" t="s">
        <v>78</v>
      </c>
      <c r="I55" s="141" t="s">
        <v>79</v>
      </c>
      <c r="J55" s="142"/>
      <c r="K55" s="32"/>
      <c r="L55" s="32"/>
    </row>
    <row r="56" spans="1:22" customHeight="1" ht="19.5">
      <c r="C56" s="15">
        <v>1</v>
      </c>
      <c r="D56" s="16" t="s">
        <v>160</v>
      </c>
      <c r="E56" s="17" t="s">
        <v>81</v>
      </c>
      <c r="F56" s="17">
        <v>60296.5</v>
      </c>
      <c r="G56" s="17" t="str">
        <f>F56*0.509</f>
        <v>0</v>
      </c>
      <c r="I56" s="144"/>
      <c r="J56" s="145"/>
      <c r="K56" s="32"/>
      <c r="L56" s="32"/>
    </row>
    <row r="57" spans="1:22" customHeight="1" ht="19.5">
      <c r="C57" s="15">
        <v>2</v>
      </c>
      <c r="D57" s="16" t="s">
        <v>161</v>
      </c>
      <c r="E57" s="17" t="s">
        <v>81</v>
      </c>
      <c r="F57" s="17">
        <v>58803</v>
      </c>
      <c r="G57" s="17" t="str">
        <f>F57*0.509</f>
        <v>0</v>
      </c>
      <c r="I57" s="144"/>
      <c r="J57" s="145"/>
      <c r="K57" s="32"/>
      <c r="L57" s="32"/>
    </row>
    <row r="58" spans="1:22" customHeight="1" ht="19.5">
      <c r="C58" s="15">
        <v>3</v>
      </c>
      <c r="D58" s="16" t="s">
        <v>162</v>
      </c>
      <c r="E58" s="17" t="s">
        <v>81</v>
      </c>
      <c r="F58" s="17">
        <v>58006.3</v>
      </c>
      <c r="G58" s="17" t="str">
        <f>F58*0.509</f>
        <v>0</v>
      </c>
      <c r="I58" s="144"/>
      <c r="J58" s="145"/>
      <c r="K58" s="32"/>
      <c r="L58" s="32"/>
    </row>
    <row r="59" spans="1:22" customHeight="1" ht="19.5">
      <c r="C59" s="15">
        <v>4</v>
      </c>
      <c r="D59" s="16" t="s">
        <v>163</v>
      </c>
      <c r="E59" s="17" t="s">
        <v>85</v>
      </c>
      <c r="F59" s="17">
        <v>51153.6</v>
      </c>
      <c r="G59" s="17" t="str">
        <f>F59*0.509</f>
        <v>0</v>
      </c>
      <c r="I59" s="144"/>
      <c r="J59" s="145"/>
      <c r="K59" s="32"/>
      <c r="L59" s="32"/>
    </row>
    <row r="60" spans="1:22" customHeight="1" ht="19.5">
      <c r="C60" s="15">
        <v>5</v>
      </c>
      <c r="D60" s="16" t="s">
        <v>164</v>
      </c>
      <c r="E60" s="34" t="s">
        <v>93</v>
      </c>
      <c r="F60" s="17">
        <v>45330</v>
      </c>
      <c r="G60" s="17" t="str">
        <f>F60*0.509</f>
        <v>0</v>
      </c>
      <c r="I60" s="147"/>
      <c r="J60" s="148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165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165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165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150</v>
      </c>
      <c r="B3" s="157" t="s">
        <v>158</v>
      </c>
      <c r="C3" s="153"/>
      <c r="D3" s="157" t="s">
        <v>159</v>
      </c>
      <c r="E3" s="153"/>
      <c r="F3" s="14"/>
      <c r="G3" s="157" t="s">
        <v>158</v>
      </c>
      <c r="H3" s="153"/>
      <c r="I3" s="157" t="s">
        <v>159</v>
      </c>
      <c r="J3" s="153"/>
      <c r="K3" s="14"/>
      <c r="L3" s="157" t="s">
        <v>158</v>
      </c>
      <c r="M3" s="153"/>
      <c r="N3" s="157" t="s">
        <v>159</v>
      </c>
      <c r="O3" s="153"/>
      <c r="P3" s="14"/>
      <c r="Q3" s="157" t="s">
        <v>158</v>
      </c>
      <c r="R3" s="153"/>
      <c r="S3" s="157" t="s">
        <v>159</v>
      </c>
      <c r="T3" s="153"/>
      <c r="U3" s="14"/>
      <c r="V3" s="157" t="s">
        <v>158</v>
      </c>
      <c r="W3" s="153"/>
      <c r="X3" s="157" t="s">
        <v>159</v>
      </c>
      <c r="Y3" s="153"/>
      <c r="Z3" s="14"/>
      <c r="AA3" s="157" t="s">
        <v>158</v>
      </c>
      <c r="AB3" s="153"/>
      <c r="AC3" s="157" t="s">
        <v>159</v>
      </c>
      <c r="AD3" s="153"/>
      <c r="AE3" s="14"/>
      <c r="AF3" s="157" t="s">
        <v>158</v>
      </c>
      <c r="AG3" s="153"/>
      <c r="AH3" s="157" t="s">
        <v>159</v>
      </c>
      <c r="AI3" s="153"/>
      <c r="AJ3" s="14"/>
      <c r="AK3" s="157" t="s">
        <v>158</v>
      </c>
      <c r="AL3" s="153"/>
      <c r="AM3" s="157" t="s">
        <v>159</v>
      </c>
      <c r="AN3" s="153"/>
      <c r="AO3" s="14"/>
      <c r="AP3" s="157" t="s">
        <v>158</v>
      </c>
      <c r="AQ3" s="153"/>
      <c r="AR3" s="157" t="s">
        <v>159</v>
      </c>
      <c r="AS3" s="153"/>
      <c r="AT3" s="14"/>
      <c r="AU3" s="157" t="s">
        <v>158</v>
      </c>
      <c r="AV3" s="153"/>
      <c r="AW3" s="157" t="s">
        <v>159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151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152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154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155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156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157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114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74</v>
      </c>
      <c r="D17" s="1" t="s">
        <v>75</v>
      </c>
      <c r="E17" s="1" t="s">
        <v>76</v>
      </c>
      <c r="F17" s="1" t="s">
        <v>77</v>
      </c>
      <c r="G17" s="1" t="s">
        <v>78</v>
      </c>
      <c r="I17" s="141" t="s">
        <v>79</v>
      </c>
      <c r="J17" s="142"/>
      <c r="K17" s="142"/>
      <c r="L17" s="142"/>
      <c r="M17" s="142"/>
      <c r="N17" s="142"/>
      <c r="O17" s="142"/>
      <c r="P17" s="142"/>
      <c r="Q17" s="143"/>
    </row>
    <row r="18" spans="1:51" customHeight="1" ht="19.5" s="2" customFormat="1">
      <c r="A18" s="13"/>
      <c r="C18" s="15">
        <v>1</v>
      </c>
      <c r="D18" s="16" t="s">
        <v>80</v>
      </c>
      <c r="E18" s="17" t="s">
        <v>81</v>
      </c>
      <c r="F18" s="17">
        <v>60296.5</v>
      </c>
      <c r="G18" s="17" t="str">
        <f>F18*0.509</f>
        <v>0</v>
      </c>
      <c r="I18" s="144"/>
      <c r="J18" s="145"/>
      <c r="K18" s="145"/>
      <c r="L18" s="145"/>
      <c r="M18" s="145"/>
      <c r="N18" s="145"/>
      <c r="O18" s="145"/>
      <c r="P18" s="145"/>
      <c r="Q18" s="146"/>
    </row>
    <row r="19" spans="1:51" customHeight="1" ht="19.5" s="2" customFormat="1">
      <c r="A19" s="13"/>
      <c r="C19" s="15">
        <v>2</v>
      </c>
      <c r="D19" s="16" t="s">
        <v>82</v>
      </c>
      <c r="E19" s="17" t="s">
        <v>81</v>
      </c>
      <c r="F19" s="17">
        <v>58803</v>
      </c>
      <c r="G19" s="17" t="str">
        <f>F19*0.509</f>
        <v>0</v>
      </c>
      <c r="I19" s="144"/>
      <c r="J19" s="145"/>
      <c r="K19" s="145"/>
      <c r="L19" s="145"/>
      <c r="M19" s="145"/>
      <c r="N19" s="145"/>
      <c r="O19" s="145"/>
      <c r="P19" s="145"/>
      <c r="Q19" s="146"/>
    </row>
    <row r="20" spans="1:51" customHeight="1" ht="19.5" s="2" customFormat="1">
      <c r="A20" s="13"/>
      <c r="C20" s="15">
        <v>3</v>
      </c>
      <c r="D20" s="16" t="s">
        <v>83</v>
      </c>
      <c r="E20" s="17" t="s">
        <v>81</v>
      </c>
      <c r="F20" s="17">
        <v>58006.3</v>
      </c>
      <c r="G20" s="17" t="str">
        <f>F20*0.509</f>
        <v>0</v>
      </c>
      <c r="I20" s="144"/>
      <c r="J20" s="145"/>
      <c r="K20" s="145"/>
      <c r="L20" s="145"/>
      <c r="M20" s="145"/>
      <c r="N20" s="145"/>
      <c r="O20" s="145"/>
      <c r="P20" s="145"/>
      <c r="Q20" s="146"/>
    </row>
    <row r="21" spans="1:51" customHeight="1" ht="19.5" s="2" customFormat="1">
      <c r="A21" s="13"/>
      <c r="C21" s="15">
        <v>4</v>
      </c>
      <c r="D21" s="16" t="s">
        <v>84</v>
      </c>
      <c r="E21" s="17" t="s">
        <v>85</v>
      </c>
      <c r="F21" s="17">
        <v>51153.6</v>
      </c>
      <c r="G21" s="17" t="str">
        <f>F21*0.509</f>
        <v>0</v>
      </c>
      <c r="I21" s="144"/>
      <c r="J21" s="145"/>
      <c r="K21" s="145"/>
      <c r="L21" s="145"/>
      <c r="M21" s="145"/>
      <c r="N21" s="145"/>
      <c r="O21" s="145"/>
      <c r="P21" s="145"/>
      <c r="Q21" s="146"/>
    </row>
    <row r="22" spans="1:51" customHeight="1" ht="19.5" s="2" customFormat="1">
      <c r="A22" s="13"/>
      <c r="C22" s="15">
        <v>5</v>
      </c>
      <c r="D22" s="16" t="s">
        <v>86</v>
      </c>
      <c r="E22" s="17" t="s">
        <v>85</v>
      </c>
      <c r="F22" s="17">
        <v>45330</v>
      </c>
      <c r="G22" s="17" t="str">
        <f>F22*0.509</f>
        <v>0</v>
      </c>
      <c r="I22" s="147"/>
      <c r="J22" s="148"/>
      <c r="K22" s="148"/>
      <c r="L22" s="148"/>
      <c r="M22" s="148"/>
      <c r="N22" s="148"/>
      <c r="O22" s="148"/>
      <c r="P22" s="148"/>
      <c r="Q22" s="149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4" t="s">
        <v>166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166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166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100</v>
      </c>
      <c r="B3" s="161">
        <v>44835</v>
      </c>
      <c r="C3" s="153"/>
      <c r="D3" s="161">
        <v>45200</v>
      </c>
      <c r="E3" s="153"/>
      <c r="F3" s="14"/>
      <c r="G3" s="161">
        <v>44835</v>
      </c>
      <c r="H3" s="153"/>
      <c r="I3" s="161">
        <v>45200</v>
      </c>
      <c r="J3" s="153"/>
      <c r="K3" s="14"/>
      <c r="L3" s="161">
        <v>44835</v>
      </c>
      <c r="M3" s="153"/>
      <c r="N3" s="161">
        <v>45200</v>
      </c>
      <c r="O3" s="153"/>
      <c r="P3" s="14"/>
      <c r="Q3" s="161">
        <v>44835</v>
      </c>
      <c r="R3" s="153"/>
      <c r="S3" s="161">
        <v>45200</v>
      </c>
      <c r="T3" s="153"/>
      <c r="U3" s="14"/>
      <c r="V3" s="161">
        <v>44835</v>
      </c>
      <c r="W3" s="153"/>
      <c r="X3" s="161">
        <v>45200</v>
      </c>
      <c r="Y3" s="153"/>
      <c r="Z3" s="14"/>
      <c r="AA3" s="161">
        <v>44835</v>
      </c>
      <c r="AB3" s="153"/>
      <c r="AC3" s="161">
        <v>45200</v>
      </c>
      <c r="AD3" s="153"/>
      <c r="AE3" s="14"/>
      <c r="AF3" s="161">
        <v>44835</v>
      </c>
      <c r="AG3" s="153"/>
      <c r="AH3" s="161">
        <v>45200</v>
      </c>
      <c r="AI3" s="153"/>
      <c r="AJ3" s="14"/>
      <c r="AK3" s="161">
        <v>44835</v>
      </c>
      <c r="AL3" s="153"/>
      <c r="AM3" s="161">
        <v>45200</v>
      </c>
      <c r="AN3" s="153"/>
      <c r="AO3" s="14"/>
      <c r="AP3" s="161">
        <v>44835</v>
      </c>
      <c r="AQ3" s="153"/>
      <c r="AR3" s="161">
        <v>45200</v>
      </c>
      <c r="AS3" s="153"/>
      <c r="AT3" s="14"/>
      <c r="AU3" s="161">
        <v>44835</v>
      </c>
      <c r="AV3" s="153"/>
      <c r="AW3" s="161">
        <v>45200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114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167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74</v>
      </c>
      <c r="D107" s="1" t="s">
        <v>75</v>
      </c>
      <c r="E107" s="1" t="s">
        <v>76</v>
      </c>
      <c r="F107" s="1" t="s">
        <v>77</v>
      </c>
      <c r="G107" s="1" t="s">
        <v>78</v>
      </c>
      <c r="I107" s="141" t="s">
        <v>79</v>
      </c>
      <c r="J107" s="142"/>
      <c r="K107" s="142"/>
      <c r="L107" s="142"/>
      <c r="M107" s="142"/>
      <c r="N107" s="142"/>
      <c r="O107" s="142"/>
      <c r="P107" s="142"/>
      <c r="Q107" s="143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81</v>
      </c>
      <c r="F108" s="17">
        <v>60296.5</v>
      </c>
      <c r="G108" s="17" t="str">
        <f>F108*0.509</f>
        <v>0</v>
      </c>
      <c r="I108" s="144"/>
      <c r="J108" s="145"/>
      <c r="K108" s="145"/>
      <c r="L108" s="145"/>
      <c r="M108" s="145"/>
      <c r="N108" s="145"/>
      <c r="O108" s="145"/>
      <c r="P108" s="145"/>
      <c r="Q108" s="146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81</v>
      </c>
      <c r="F109" s="17">
        <v>58803</v>
      </c>
      <c r="G109" s="17" t="str">
        <f>F109*0.509</f>
        <v>0</v>
      </c>
      <c r="I109" s="144"/>
      <c r="J109" s="145"/>
      <c r="K109" s="145"/>
      <c r="L109" s="145"/>
      <c r="M109" s="145"/>
      <c r="N109" s="145"/>
      <c r="O109" s="145"/>
      <c r="P109" s="145"/>
      <c r="Q109" s="146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81</v>
      </c>
      <c r="F110" s="17">
        <v>58006.3</v>
      </c>
      <c r="G110" s="17" t="str">
        <f>F110*0.509</f>
        <v>0</v>
      </c>
      <c r="I110" s="144"/>
      <c r="J110" s="145"/>
      <c r="K110" s="145"/>
      <c r="L110" s="145"/>
      <c r="M110" s="145"/>
      <c r="N110" s="145"/>
      <c r="O110" s="145"/>
      <c r="P110" s="145"/>
      <c r="Q110" s="146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85</v>
      </c>
      <c r="F111" s="17">
        <v>51153.6</v>
      </c>
      <c r="G111" s="17" t="str">
        <f>F111*0.509</f>
        <v>0</v>
      </c>
      <c r="I111" s="144"/>
      <c r="J111" s="145"/>
      <c r="K111" s="145"/>
      <c r="L111" s="145"/>
      <c r="M111" s="145"/>
      <c r="N111" s="145"/>
      <c r="O111" s="145"/>
      <c r="P111" s="145"/>
      <c r="Q111" s="146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85</v>
      </c>
      <c r="F112" s="17">
        <v>45330</v>
      </c>
      <c r="G112" s="17" t="str">
        <f>F112*0.509</f>
        <v>0</v>
      </c>
      <c r="I112" s="147"/>
      <c r="J112" s="148"/>
      <c r="K112" s="148"/>
      <c r="L112" s="148"/>
      <c r="M112" s="148"/>
      <c r="N112" s="148"/>
      <c r="O112" s="148"/>
      <c r="P112" s="148"/>
      <c r="Q112" s="149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221" t="s">
        <v>168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37" t="s">
        <v>169</v>
      </c>
      <c r="O2" s="38"/>
      <c r="Q2" s="222" t="s">
        <v>170</v>
      </c>
      <c r="R2" s="223"/>
      <c r="S2" s="224" t="s">
        <v>171</v>
      </c>
      <c r="T2" s="224"/>
      <c r="U2" s="224"/>
      <c r="V2" s="224"/>
      <c r="W2" s="39"/>
      <c r="X2" s="40" t="s">
        <v>172</v>
      </c>
      <c r="Y2" s="41" t="s">
        <v>173</v>
      </c>
      <c r="Z2" s="42"/>
    </row>
    <row r="3" spans="1:16155" customHeight="1" ht="20.25">
      <c r="B3" s="225"/>
      <c r="C3" s="226"/>
      <c r="D3" s="226"/>
      <c r="E3" s="227"/>
      <c r="F3" s="228"/>
      <c r="G3" s="227"/>
      <c r="H3" s="228"/>
      <c r="I3" s="227"/>
      <c r="J3" s="228"/>
      <c r="K3" s="226"/>
      <c r="L3" s="227"/>
      <c r="M3" s="43"/>
      <c r="N3" s="44" t="s">
        <v>174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175</v>
      </c>
    </row>
    <row r="4" spans="1:16155" customHeight="1" ht="22.5">
      <c r="B4" s="47" t="s">
        <v>176</v>
      </c>
      <c r="C4" s="48"/>
      <c r="D4" s="48"/>
      <c r="E4" s="49"/>
      <c r="F4" s="48" t="s">
        <v>177</v>
      </c>
      <c r="G4" s="49"/>
      <c r="H4" s="213" t="s">
        <v>178</v>
      </c>
      <c r="I4" s="214"/>
      <c r="J4" s="50" t="s">
        <v>179</v>
      </c>
      <c r="K4" s="51"/>
      <c r="L4" s="51"/>
      <c r="M4" s="52" t="s">
        <v>180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181</v>
      </c>
    </row>
    <row r="5" spans="1:16155" customHeight="1" ht="16.5">
      <c r="B5" s="215"/>
      <c r="C5" s="216"/>
      <c r="D5" s="216"/>
      <c r="E5" s="217"/>
      <c r="F5" s="218"/>
      <c r="G5" s="217"/>
      <c r="H5" s="218"/>
      <c r="I5" s="217"/>
      <c r="J5" s="218"/>
      <c r="K5" s="216"/>
      <c r="L5" s="217"/>
      <c r="M5" s="52" t="s">
        <v>182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183</v>
      </c>
      <c r="C6" s="58"/>
      <c r="D6" s="58"/>
      <c r="E6" s="59"/>
      <c r="F6" s="58" t="s">
        <v>184</v>
      </c>
      <c r="G6" s="59"/>
      <c r="H6" s="219" t="s">
        <v>185</v>
      </c>
      <c r="I6" s="220"/>
      <c r="J6" s="60" t="s">
        <v>186</v>
      </c>
      <c r="K6" s="58"/>
      <c r="L6" s="58"/>
      <c r="M6" s="61" t="s">
        <v>187</v>
      </c>
      <c r="N6" s="59" t="s">
        <v>188</v>
      </c>
      <c r="O6" s="59" t="s">
        <v>189</v>
      </c>
      <c r="P6" s="59" t="s">
        <v>190</v>
      </c>
      <c r="Q6" s="59" t="s">
        <v>191</v>
      </c>
      <c r="R6" s="59" t="s">
        <v>192</v>
      </c>
      <c r="S6" s="59" t="s">
        <v>193</v>
      </c>
      <c r="T6" s="59" t="s">
        <v>194</v>
      </c>
      <c r="U6" s="59" t="s">
        <v>195</v>
      </c>
      <c r="V6" s="59" t="s">
        <v>196</v>
      </c>
      <c r="W6" s="59" t="s">
        <v>197</v>
      </c>
      <c r="X6" s="59" t="s">
        <v>198</v>
      </c>
      <c r="Y6" s="58" t="s">
        <v>199</v>
      </c>
      <c r="Z6" s="62" t="s">
        <v>200</v>
      </c>
    </row>
    <row r="7" spans="1:16155" customHeight="1" ht="24">
      <c r="B7" s="229">
        <v>111</v>
      </c>
      <c r="C7" s="230"/>
      <c r="D7" s="230"/>
      <c r="E7" s="231"/>
      <c r="F7" s="232">
        <v>12</v>
      </c>
      <c r="G7" s="233"/>
      <c r="H7" s="232">
        <v>11</v>
      </c>
      <c r="I7" s="233"/>
      <c r="J7" s="205">
        <v>1108</v>
      </c>
      <c r="K7" s="206"/>
      <c r="L7" s="207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208">
        <v>111</v>
      </c>
      <c r="C8" s="209"/>
      <c r="D8" s="209"/>
      <c r="E8" s="210"/>
      <c r="F8" s="211">
        <v>12</v>
      </c>
      <c r="G8" s="212"/>
      <c r="H8" s="211">
        <v>11</v>
      </c>
      <c r="I8" s="212"/>
      <c r="J8" s="205">
        <v>1108</v>
      </c>
      <c r="K8" s="206"/>
      <c r="L8" s="207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89">
        <v>111</v>
      </c>
      <c r="C9" s="190"/>
      <c r="D9" s="190"/>
      <c r="E9" s="191"/>
      <c r="F9" s="192">
        <v>12</v>
      </c>
      <c r="G9" s="193"/>
      <c r="H9" s="192">
        <v>12</v>
      </c>
      <c r="I9" s="193"/>
      <c r="J9" s="205">
        <v>1108</v>
      </c>
      <c r="K9" s="206"/>
      <c r="L9" s="207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208">
        <v>111</v>
      </c>
      <c r="C10" s="209"/>
      <c r="D10" s="209"/>
      <c r="E10" s="210"/>
      <c r="F10" s="211">
        <v>12</v>
      </c>
      <c r="G10" s="212"/>
      <c r="H10" s="211">
        <v>12</v>
      </c>
      <c r="I10" s="212"/>
      <c r="J10" s="205">
        <v>1108</v>
      </c>
      <c r="K10" s="206"/>
      <c r="L10" s="207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169</v>
      </c>
    </row>
    <row r="11" spans="1:16155" customHeight="1" ht="24">
      <c r="B11" s="189">
        <v>111</v>
      </c>
      <c r="C11" s="190"/>
      <c r="D11" s="190"/>
      <c r="E11" s="191"/>
      <c r="F11" s="192">
        <v>12</v>
      </c>
      <c r="G11" s="193"/>
      <c r="H11" s="192">
        <v>13</v>
      </c>
      <c r="I11" s="193"/>
      <c r="J11" s="205">
        <v>1108</v>
      </c>
      <c r="K11" s="206"/>
      <c r="L11" s="207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208">
        <v>111</v>
      </c>
      <c r="C12" s="209"/>
      <c r="D12" s="209"/>
      <c r="E12" s="210"/>
      <c r="F12" s="211">
        <v>12</v>
      </c>
      <c r="G12" s="212"/>
      <c r="H12" s="211">
        <v>13</v>
      </c>
      <c r="I12" s="212"/>
      <c r="J12" s="205">
        <v>1108</v>
      </c>
      <c r="K12" s="206"/>
      <c r="L12" s="207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89">
        <v>111</v>
      </c>
      <c r="C13" s="190"/>
      <c r="D13" s="190"/>
      <c r="E13" s="191"/>
      <c r="F13" s="192">
        <v>12</v>
      </c>
      <c r="G13" s="193"/>
      <c r="H13" s="192">
        <v>14</v>
      </c>
      <c r="I13" s="193"/>
      <c r="J13" s="205">
        <v>1108</v>
      </c>
      <c r="K13" s="206"/>
      <c r="L13" s="207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208">
        <v>111</v>
      </c>
      <c r="C14" s="209"/>
      <c r="D14" s="209"/>
      <c r="E14" s="210"/>
      <c r="F14" s="211">
        <v>12</v>
      </c>
      <c r="G14" s="212"/>
      <c r="H14" s="211">
        <v>14</v>
      </c>
      <c r="I14" s="212"/>
      <c r="J14" s="205">
        <v>1108</v>
      </c>
      <c r="K14" s="206"/>
      <c r="L14" s="207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89">
        <v>111</v>
      </c>
      <c r="C15" s="190"/>
      <c r="D15" s="190"/>
      <c r="E15" s="191"/>
      <c r="F15" s="192">
        <v>12</v>
      </c>
      <c r="G15" s="193"/>
      <c r="H15" s="192">
        <v>15</v>
      </c>
      <c r="I15" s="193"/>
      <c r="J15" s="205">
        <v>1108</v>
      </c>
      <c r="K15" s="206"/>
      <c r="L15" s="207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208">
        <v>111</v>
      </c>
      <c r="C16" s="209"/>
      <c r="D16" s="209"/>
      <c r="E16" s="210"/>
      <c r="F16" s="211">
        <v>12</v>
      </c>
      <c r="G16" s="212"/>
      <c r="H16" s="211">
        <v>15</v>
      </c>
      <c r="I16" s="212"/>
      <c r="J16" s="205">
        <v>1108</v>
      </c>
      <c r="K16" s="206"/>
      <c r="L16" s="207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89">
        <v>111</v>
      </c>
      <c r="C17" s="190"/>
      <c r="D17" s="190"/>
      <c r="E17" s="191"/>
      <c r="F17" s="192">
        <v>12</v>
      </c>
      <c r="G17" s="193"/>
      <c r="H17" s="192">
        <v>16</v>
      </c>
      <c r="I17" s="193"/>
      <c r="J17" s="205">
        <v>1108</v>
      </c>
      <c r="K17" s="206"/>
      <c r="L17" s="207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208">
        <v>111</v>
      </c>
      <c r="C18" s="209"/>
      <c r="D18" s="209"/>
      <c r="E18" s="210"/>
      <c r="F18" s="211">
        <v>12</v>
      </c>
      <c r="G18" s="212"/>
      <c r="H18" s="211">
        <v>16</v>
      </c>
      <c r="I18" s="212"/>
      <c r="J18" s="205">
        <v>1108</v>
      </c>
      <c r="K18" s="206"/>
      <c r="L18" s="207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89">
        <v>111</v>
      </c>
      <c r="C19" s="190"/>
      <c r="D19" s="190"/>
      <c r="E19" s="191"/>
      <c r="F19" s="192">
        <v>12</v>
      </c>
      <c r="G19" s="193"/>
      <c r="H19" s="192">
        <v>17</v>
      </c>
      <c r="I19" s="193"/>
      <c r="J19" s="205">
        <v>1108</v>
      </c>
      <c r="K19" s="206"/>
      <c r="L19" s="207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208">
        <v>111</v>
      </c>
      <c r="C20" s="209"/>
      <c r="D20" s="209"/>
      <c r="E20" s="210"/>
      <c r="F20" s="211">
        <v>12</v>
      </c>
      <c r="G20" s="212"/>
      <c r="H20" s="211">
        <v>17</v>
      </c>
      <c r="I20" s="212"/>
      <c r="J20" s="205">
        <v>1108</v>
      </c>
      <c r="K20" s="206"/>
      <c r="L20" s="207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89">
        <v>111</v>
      </c>
      <c r="C21" s="190"/>
      <c r="D21" s="190"/>
      <c r="E21" s="191"/>
      <c r="F21" s="192">
        <v>12</v>
      </c>
      <c r="G21" s="193"/>
      <c r="H21" s="192">
        <v>18</v>
      </c>
      <c r="I21" s="193"/>
      <c r="J21" s="205">
        <v>1108</v>
      </c>
      <c r="K21" s="206"/>
      <c r="L21" s="207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208">
        <v>111</v>
      </c>
      <c r="C22" s="209"/>
      <c r="D22" s="209"/>
      <c r="E22" s="210"/>
      <c r="F22" s="211">
        <v>12</v>
      </c>
      <c r="G22" s="212"/>
      <c r="H22" s="211">
        <v>18</v>
      </c>
      <c r="I22" s="212"/>
      <c r="J22" s="205">
        <v>1108</v>
      </c>
      <c r="K22" s="206"/>
      <c r="L22" s="207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89">
        <v>111</v>
      </c>
      <c r="C23" s="190"/>
      <c r="D23" s="190"/>
      <c r="E23" s="191"/>
      <c r="F23" s="192">
        <v>12</v>
      </c>
      <c r="G23" s="193"/>
      <c r="H23" s="192">
        <v>19</v>
      </c>
      <c r="I23" s="193"/>
      <c r="J23" s="205">
        <v>1108</v>
      </c>
      <c r="K23" s="206"/>
      <c r="L23" s="207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208">
        <v>111</v>
      </c>
      <c r="C24" s="209"/>
      <c r="D24" s="209"/>
      <c r="E24" s="210"/>
      <c r="F24" s="211">
        <v>12</v>
      </c>
      <c r="G24" s="212"/>
      <c r="H24" s="211">
        <v>19</v>
      </c>
      <c r="I24" s="212"/>
      <c r="J24" s="205">
        <v>1108</v>
      </c>
      <c r="K24" s="206"/>
      <c r="L24" s="207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89">
        <v>111</v>
      </c>
      <c r="C25" s="190"/>
      <c r="D25" s="190"/>
      <c r="E25" s="191"/>
      <c r="F25" s="192">
        <v>12</v>
      </c>
      <c r="G25" s="193"/>
      <c r="H25" s="192">
        <v>20</v>
      </c>
      <c r="I25" s="193"/>
      <c r="J25" s="205">
        <v>1108</v>
      </c>
      <c r="K25" s="206"/>
      <c r="L25" s="207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208">
        <v>111</v>
      </c>
      <c r="C26" s="209"/>
      <c r="D26" s="209"/>
      <c r="E26" s="210"/>
      <c r="F26" s="211">
        <v>12</v>
      </c>
      <c r="G26" s="212"/>
      <c r="H26" s="211">
        <v>20</v>
      </c>
      <c r="I26" s="212"/>
      <c r="J26" s="205">
        <v>1108</v>
      </c>
      <c r="K26" s="206"/>
      <c r="L26" s="207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89"/>
      <c r="C27" s="190"/>
      <c r="D27" s="190"/>
      <c r="E27" s="191"/>
      <c r="F27" s="192"/>
      <c r="G27" s="193"/>
      <c r="H27" s="192"/>
      <c r="I27" s="193"/>
      <c r="J27" s="194"/>
      <c r="K27" s="195"/>
      <c r="L27" s="196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7"/>
      <c r="C28" s="198"/>
      <c r="D28" s="198"/>
      <c r="E28" s="199"/>
      <c r="F28" s="200"/>
      <c r="G28" s="201"/>
      <c r="H28" s="200"/>
      <c r="I28" s="201"/>
      <c r="J28" s="202"/>
      <c r="K28" s="203"/>
      <c r="L28" s="204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171" t="s">
        <v>201</v>
      </c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3"/>
      <c r="N30" s="174" t="s">
        <v>202</v>
      </c>
      <c r="O30" s="175"/>
      <c r="P30" s="176"/>
      <c r="Q30" s="74" t="s">
        <v>203</v>
      </c>
      <c r="R30" s="75" t="s">
        <v>79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9"/>
      <c r="N31" s="180"/>
      <c r="O31" s="181"/>
      <c r="P31" s="182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183" t="s">
        <v>204</v>
      </c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5"/>
      <c r="N32" s="186">
        <v>61282</v>
      </c>
      <c r="O32" s="187"/>
      <c r="P32" s="188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162" t="s">
        <v>205</v>
      </c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4"/>
      <c r="N33" s="165">
        <v>131762</v>
      </c>
      <c r="O33" s="166"/>
      <c r="P33" s="167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206</v>
      </c>
      <c r="S35" s="107" t="s">
        <v>207</v>
      </c>
      <c r="T35" s="108"/>
      <c r="U35" s="109" t="s">
        <v>207</v>
      </c>
      <c r="V35" s="108"/>
      <c r="W35" s="109" t="s">
        <v>208</v>
      </c>
      <c r="X35" s="108"/>
      <c r="Y35" s="168" t="s">
        <v>209</v>
      </c>
      <c r="Z35" s="169"/>
    </row>
    <row r="36" spans="1:16155" customHeight="1" ht="16.5">
      <c r="C36" s="81" t="s">
        <v>210</v>
      </c>
      <c r="D36" s="110"/>
      <c r="E36" s="111" t="s">
        <v>211</v>
      </c>
      <c r="S36" s="112" t="s">
        <v>212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213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214</v>
      </c>
      <c r="S38" s="112" t="s">
        <v>215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216</v>
      </c>
      <c r="D39" s="110"/>
      <c r="E39" s="119" t="s">
        <v>217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218</v>
      </c>
      <c r="S40" s="112" t="s">
        <v>219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220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月-橫-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2024-09-13T13:26:51+08:00</dcterms:modified>
  <dc:title/>
  <dc:description/>
  <dc:subject/>
  <cp:keywords/>
  <cp:category/>
</cp:coreProperties>
</file>