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<sst xmlns="http://schemas.openxmlformats.org/spreadsheetml/2006/main" uniqueCount="229">
  <si>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新東陽-大園廠-2024-03各廠區蒸汽碳排量用量(月報)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</si>
  <si>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</si>
  <si>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</si>
  <si>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</si>
  <si>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</si>
  <si>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</si>
  <si>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</si>
  <si>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</si>
  <si>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</si>
  <si>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</si>
  <si>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</si>
  <si>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</si>
  <si>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</si>
  <si>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</si>
  <si>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</si>
  <si>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</si>
  <si>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</si>
  <si>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</si>
  <si>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</si>
  <si>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</si>
  <si>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</si>
  <si>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</si>
  <si>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</si>
  <si>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</si>
  <si>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</si>
  <si>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</si>
  <si>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</si>
  <si>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</si>
  <si>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</si>
  <si>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</si>
  <si>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</si>
  <si>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</si>
  <si>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</si>
  <si>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</si>
  <si>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</si>
  <si>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</si>
  <si>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</si>
  <si>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</si>
  <si>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蒸氣總管線</t>
  </si>
  <si>
    <t>2023-03</t>
  </si>
  <si>
    <t>排碳量</t>
  </si>
  <si>
    <t>2024-03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</si>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</sst>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69.896000000001</v>
      </c>
      <c r="E3" s="5">
        <v>61.634000000002</v>
      </c>
      <c r="F3" s="5">
        <v>44.377999999997</v>
      </c>
      <c r="G3" s="5">
        <v>27.114000000001</v>
      </c>
      <c r="H3" s="5">
        <v>22.398000000001</v>
      </c>
      <c r="I3" s="5">
        <v>53.583999999999</v>
      </c>
      <c r="J3" s="5">
        <v>78.696</v>
      </c>
      <c r="K3" s="5">
        <v>66.438000000002</v>
      </c>
      <c r="L3" s="5">
        <v>55.678</v>
      </c>
      <c r="M3" s="5">
        <v>56.092000000001</v>
      </c>
      <c r="N3" s="5">
        <v>23.007999999998</v>
      </c>
      <c r="O3" s="5">
        <v>22.414000000001</v>
      </c>
      <c r="P3" s="5">
        <v>40.054</v>
      </c>
      <c r="Q3" s="5">
        <v>83.099999999999</v>
      </c>
      <c r="R3" s="5">
        <v>43.762000000002</v>
      </c>
      <c r="S3" s="5">
        <v>82.523999999998</v>
      </c>
      <c r="T3" s="5">
        <v>7.3559999999998</v>
      </c>
      <c r="U3" s="5">
        <v>0</v>
      </c>
      <c r="V3" s="5">
        <v>3.4480000000003</v>
      </c>
      <c r="W3" s="5">
        <v>38.940000000002</v>
      </c>
      <c r="X3" s="5">
        <v>54.712</v>
      </c>
      <c r="Y3" s="5">
        <v>49.734</v>
      </c>
      <c r="Z3" s="5">
        <v>74.259999999998</v>
      </c>
      <c r="AA3" s="5">
        <v>77.245999999999</v>
      </c>
      <c r="AB3" s="5">
        <v>44.639999999999</v>
      </c>
      <c r="AC3" s="5">
        <v>21.836000000003</v>
      </c>
      <c r="AD3" s="5">
        <v>52.387999999999</v>
      </c>
      <c r="AE3" s="5">
        <v>107.35</v>
      </c>
      <c r="AF3" s="5">
        <v>60.698</v>
      </c>
      <c r="AG3" s="5">
        <v>52.112000000001</v>
      </c>
      <c r="AH3" s="5">
        <v>56.957999999999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16890</v>
      </c>
      <c r="E18" s="5">
        <v>76</v>
      </c>
      <c r="F18" s="5">
        <v>66</v>
      </c>
      <c r="G18" s="5">
        <v>56</v>
      </c>
      <c r="H18" s="5">
        <v>14</v>
      </c>
      <c r="I18" s="5">
        <v>6318</v>
      </c>
      <c r="J18" s="5">
        <v>19660</v>
      </c>
      <c r="K18" s="5">
        <v>12086</v>
      </c>
      <c r="L18" s="5">
        <v>84</v>
      </c>
      <c r="M18" s="5">
        <v>36</v>
      </c>
      <c r="N18" s="5">
        <v>0</v>
      </c>
      <c r="O18" s="5">
        <v>4</v>
      </c>
      <c r="P18" s="5">
        <v>6202</v>
      </c>
      <c r="Q18" s="5">
        <v>19640</v>
      </c>
      <c r="R18" s="5">
        <v>76</v>
      </c>
      <c r="S18" s="5">
        <v>10720</v>
      </c>
      <c r="T18" s="5">
        <v>0</v>
      </c>
      <c r="U18" s="5">
        <v>0</v>
      </c>
      <c r="V18" s="5">
        <v>0</v>
      </c>
      <c r="W18" s="5">
        <v>88</v>
      </c>
      <c r="X18" s="5">
        <v>12700</v>
      </c>
      <c r="Y18" s="5">
        <v>100</v>
      </c>
      <c r="Z18" s="5">
        <v>10856</v>
      </c>
      <c r="AA18" s="5">
        <v>10838</v>
      </c>
      <c r="AB18" s="5">
        <v>70</v>
      </c>
      <c r="AC18" s="5">
        <v>42</v>
      </c>
      <c r="AD18" s="5">
        <v>58</v>
      </c>
      <c r="AE18" s="5">
        <v>25038</v>
      </c>
      <c r="AF18" s="5">
        <v>82</v>
      </c>
      <c r="AG18" s="5">
        <v>32</v>
      </c>
      <c r="AH18" s="5">
        <v>64</v>
      </c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60</v>
      </c>
      <c r="E19" s="9">
        <v>70</v>
      </c>
      <c r="F19" s="9">
        <v>16</v>
      </c>
      <c r="G19" s="9">
        <v>18</v>
      </c>
      <c r="H19" s="9">
        <v>10176</v>
      </c>
      <c r="I19" s="9">
        <v>114</v>
      </c>
      <c r="J19" s="9">
        <v>84</v>
      </c>
      <c r="K19" s="9">
        <v>54</v>
      </c>
      <c r="L19" s="9">
        <v>70</v>
      </c>
      <c r="M19" s="9">
        <v>28</v>
      </c>
      <c r="N19" s="9">
        <v>64</v>
      </c>
      <c r="O19" s="9">
        <v>70</v>
      </c>
      <c r="P19" s="9">
        <v>70</v>
      </c>
      <c r="Q19" s="9">
        <v>6920</v>
      </c>
      <c r="R19" s="9">
        <v>46</v>
      </c>
      <c r="S19" s="9">
        <v>4</v>
      </c>
      <c r="T19" s="9">
        <v>0</v>
      </c>
      <c r="U19" s="9">
        <v>16</v>
      </c>
      <c r="V19" s="9">
        <v>13546</v>
      </c>
      <c r="W19" s="9">
        <v>20846</v>
      </c>
      <c r="X19" s="9">
        <v>54</v>
      </c>
      <c r="Y19" s="9">
        <v>60</v>
      </c>
      <c r="Z19" s="9">
        <v>48</v>
      </c>
      <c r="AA19" s="9">
        <v>24</v>
      </c>
      <c r="AB19" s="9">
        <v>54</v>
      </c>
      <c r="AC19" s="9">
        <v>19336</v>
      </c>
      <c r="AD19" s="9">
        <v>14604</v>
      </c>
      <c r="AE19" s="9">
        <v>26</v>
      </c>
      <c r="AF19" s="9">
        <v>32</v>
      </c>
      <c r="AG19" s="9">
        <v>10</v>
      </c>
      <c r="AH19" s="9">
        <v>20</v>
      </c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2</v>
      </c>
      <c r="E21" s="5">
        <v>36</v>
      </c>
      <c r="F21" s="5">
        <v>944</v>
      </c>
      <c r="G21" s="5">
        <v>2</v>
      </c>
      <c r="H21" s="5">
        <v>16</v>
      </c>
      <c r="I21" s="5">
        <v>432</v>
      </c>
      <c r="J21" s="5">
        <v>54</v>
      </c>
      <c r="K21" s="5">
        <v>0</v>
      </c>
      <c r="L21" s="5">
        <v>484</v>
      </c>
      <c r="M21" s="5">
        <v>976</v>
      </c>
      <c r="N21" s="5">
        <v>58</v>
      </c>
      <c r="O21" s="5">
        <v>188</v>
      </c>
      <c r="P21" s="5">
        <v>3350</v>
      </c>
      <c r="Q21" s="5">
        <v>1040</v>
      </c>
      <c r="R21" s="5">
        <v>5810</v>
      </c>
      <c r="S21" s="5">
        <v>3854</v>
      </c>
      <c r="T21" s="5">
        <v>90</v>
      </c>
      <c r="U21" s="5">
        <v>0</v>
      </c>
      <c r="V21" s="5">
        <v>2</v>
      </c>
      <c r="W21" s="5">
        <v>2</v>
      </c>
      <c r="X21" s="5">
        <v>0</v>
      </c>
      <c r="Y21" s="5">
        <v>6</v>
      </c>
      <c r="Z21" s="5">
        <v>0</v>
      </c>
      <c r="AA21" s="5">
        <v>896</v>
      </c>
      <c r="AB21" s="5">
        <v>0</v>
      </c>
      <c r="AC21" s="5">
        <v>16</v>
      </c>
      <c r="AD21" s="5">
        <v>790</v>
      </c>
      <c r="AE21" s="5">
        <v>1150</v>
      </c>
      <c r="AF21" s="5">
        <v>1218</v>
      </c>
      <c r="AG21" s="5">
        <v>0</v>
      </c>
      <c r="AH21" s="5">
        <v>1116</v>
      </c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3144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3530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3670</v>
      </c>
      <c r="AB24" s="5">
        <v>0</v>
      </c>
      <c r="AC24" s="5">
        <v>0</v>
      </c>
      <c r="AD24" s="5">
        <v>3736</v>
      </c>
      <c r="AE24" s="5">
        <v>3290</v>
      </c>
      <c r="AF24" s="5">
        <v>3124</v>
      </c>
      <c r="AG24" s="5">
        <v>0</v>
      </c>
      <c r="AH24" s="5">
        <v>3344</v>
      </c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4110</v>
      </c>
      <c r="E25" s="9">
        <v>0</v>
      </c>
      <c r="F25" s="9">
        <v>0</v>
      </c>
      <c r="G25" s="9">
        <v>0</v>
      </c>
      <c r="H25" s="9">
        <v>0</v>
      </c>
      <c r="I25" s="9">
        <v>5128</v>
      </c>
      <c r="J25" s="9">
        <v>2778</v>
      </c>
      <c r="K25" s="9">
        <v>3096</v>
      </c>
      <c r="L25" s="9">
        <v>0</v>
      </c>
      <c r="M25" s="9">
        <v>0</v>
      </c>
      <c r="N25" s="9">
        <v>0</v>
      </c>
      <c r="O25" s="9">
        <v>3798</v>
      </c>
      <c r="P25" s="9">
        <v>2934</v>
      </c>
      <c r="Q25" s="9">
        <v>3204</v>
      </c>
      <c r="R25" s="9">
        <v>2884</v>
      </c>
      <c r="S25" s="9">
        <v>0</v>
      </c>
      <c r="T25" s="9">
        <v>0</v>
      </c>
      <c r="U25" s="9">
        <v>1910</v>
      </c>
      <c r="V25" s="9">
        <v>0</v>
      </c>
      <c r="W25" s="9">
        <v>0</v>
      </c>
      <c r="X25" s="9">
        <v>3506</v>
      </c>
      <c r="Y25" s="9">
        <v>2754</v>
      </c>
      <c r="Z25" s="9">
        <v>0</v>
      </c>
      <c r="AA25" s="9">
        <v>0</v>
      </c>
      <c r="AB25" s="9">
        <v>0</v>
      </c>
      <c r="AC25" s="9">
        <v>3496</v>
      </c>
      <c r="AD25" s="9">
        <v>2810</v>
      </c>
      <c r="AE25" s="9">
        <v>2796</v>
      </c>
      <c r="AF25" s="9">
        <v>2042</v>
      </c>
      <c r="AG25" s="9">
        <v>0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0</v>
      </c>
      <c r="E27" s="5">
        <v>6</v>
      </c>
      <c r="F27" s="5">
        <v>0</v>
      </c>
      <c r="G27" s="5">
        <v>2</v>
      </c>
      <c r="H27" s="5">
        <v>12</v>
      </c>
      <c r="I27" s="5">
        <v>1416</v>
      </c>
      <c r="J27" s="5">
        <v>848</v>
      </c>
      <c r="K27" s="5">
        <v>390</v>
      </c>
      <c r="L27" s="5">
        <v>2</v>
      </c>
      <c r="M27" s="5">
        <v>402</v>
      </c>
      <c r="N27" s="5">
        <v>0</v>
      </c>
      <c r="O27" s="5">
        <v>4</v>
      </c>
      <c r="P27" s="5">
        <v>0</v>
      </c>
      <c r="Q27" s="5">
        <v>262</v>
      </c>
      <c r="R27" s="5">
        <v>0</v>
      </c>
      <c r="S27" s="5">
        <v>548</v>
      </c>
      <c r="T27" s="5">
        <v>2</v>
      </c>
      <c r="U27" s="5">
        <v>0</v>
      </c>
      <c r="V27" s="5">
        <v>0</v>
      </c>
      <c r="W27" s="5">
        <v>0</v>
      </c>
      <c r="X27" s="5">
        <v>0</v>
      </c>
      <c r="Y27" s="5">
        <v>1314</v>
      </c>
      <c r="Z27" s="5">
        <v>38</v>
      </c>
      <c r="AA27" s="5">
        <v>344</v>
      </c>
      <c r="AB27" s="5">
        <v>4</v>
      </c>
      <c r="AC27" s="5">
        <v>22</v>
      </c>
      <c r="AD27" s="5">
        <v>332</v>
      </c>
      <c r="AE27" s="5">
        <v>240</v>
      </c>
      <c r="AF27" s="5">
        <v>440</v>
      </c>
      <c r="AG27" s="5">
        <v>4</v>
      </c>
      <c r="AH27" s="5">
        <v>368</v>
      </c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510</v>
      </c>
      <c r="E28" s="9">
        <v>2</v>
      </c>
      <c r="F28" s="9">
        <v>0</v>
      </c>
      <c r="G28" s="9">
        <v>1326</v>
      </c>
      <c r="H28" s="9">
        <v>586</v>
      </c>
      <c r="I28" s="9">
        <v>428</v>
      </c>
      <c r="J28" s="9">
        <v>320</v>
      </c>
      <c r="K28" s="9">
        <v>572</v>
      </c>
      <c r="L28" s="9">
        <v>0</v>
      </c>
      <c r="M28" s="9">
        <v>6</v>
      </c>
      <c r="N28" s="9">
        <v>0</v>
      </c>
      <c r="O28" s="9">
        <v>628</v>
      </c>
      <c r="P28" s="9">
        <v>452</v>
      </c>
      <c r="Q28" s="9">
        <v>620</v>
      </c>
      <c r="R28" s="9">
        <v>1164</v>
      </c>
      <c r="S28" s="9">
        <v>0</v>
      </c>
      <c r="T28" s="9">
        <v>0</v>
      </c>
      <c r="U28" s="9">
        <v>526</v>
      </c>
      <c r="V28" s="9">
        <v>498</v>
      </c>
      <c r="W28" s="9">
        <v>434</v>
      </c>
      <c r="X28" s="9">
        <v>674</v>
      </c>
      <c r="Y28" s="9">
        <v>34</v>
      </c>
      <c r="Z28" s="9">
        <v>0</v>
      </c>
      <c r="AA28" s="9">
        <v>4</v>
      </c>
      <c r="AB28" s="9">
        <v>528</v>
      </c>
      <c r="AC28" s="9">
        <v>646</v>
      </c>
      <c r="AD28" s="9">
        <v>660</v>
      </c>
      <c r="AE28" s="9">
        <v>890</v>
      </c>
      <c r="AF28" s="9">
        <v>228</v>
      </c>
      <c r="AG28" s="9">
        <v>0</v>
      </c>
      <c r="AH28" s="9">
        <v>2</v>
      </c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9224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114</v>
      </c>
      <c r="AB30" s="5">
        <v>0</v>
      </c>
      <c r="AC30" s="5">
        <v>0</v>
      </c>
      <c r="AD30" s="5">
        <v>2</v>
      </c>
      <c r="AE30" s="5">
        <v>0</v>
      </c>
      <c r="AF30" s="5">
        <v>0</v>
      </c>
      <c r="AG30" s="5">
        <v>2</v>
      </c>
      <c r="AH30" s="5">
        <v>2</v>
      </c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2</v>
      </c>
      <c r="E31" s="9">
        <v>2</v>
      </c>
      <c r="F31" s="9">
        <v>0</v>
      </c>
      <c r="G31" s="9">
        <v>252</v>
      </c>
      <c r="H31" s="9">
        <v>0</v>
      </c>
      <c r="I31" s="9">
        <v>2</v>
      </c>
      <c r="J31" s="9">
        <v>0</v>
      </c>
      <c r="K31" s="9">
        <v>0</v>
      </c>
      <c r="L31" s="9">
        <v>2</v>
      </c>
      <c r="M31" s="9">
        <v>26</v>
      </c>
      <c r="N31" s="9">
        <v>36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2</v>
      </c>
      <c r="W31" s="9">
        <v>0</v>
      </c>
      <c r="X31" s="9">
        <v>28</v>
      </c>
      <c r="Y31" s="9">
        <v>68</v>
      </c>
      <c r="Z31" s="9">
        <v>4</v>
      </c>
      <c r="AA31" s="9">
        <v>0</v>
      </c>
      <c r="AB31" s="9">
        <v>6</v>
      </c>
      <c r="AC31" s="9">
        <v>20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518696</v>
      </c>
      <c r="T33" s="5">
        <v>0</v>
      </c>
      <c r="U33" s="5">
        <v>0</v>
      </c>
      <c r="V33" s="5">
        <v>0</v>
      </c>
      <c r="W33" s="5">
        <v>1610</v>
      </c>
      <c r="X33" s="5">
        <v>5046</v>
      </c>
      <c r="Y33" s="5">
        <v>1332</v>
      </c>
      <c r="Z33" s="5">
        <v>4840</v>
      </c>
      <c r="AA33" s="5">
        <v>1986</v>
      </c>
      <c r="AB33" s="5">
        <v>4190</v>
      </c>
      <c r="AC33" s="5">
        <v>0</v>
      </c>
      <c r="AD33" s="5">
        <v>2114</v>
      </c>
      <c r="AE33" s="5">
        <v>5396</v>
      </c>
      <c r="AF33" s="5">
        <v>3052</v>
      </c>
      <c r="AG33" s="5">
        <v>3900</v>
      </c>
      <c r="AH33" s="5">
        <v>2620</v>
      </c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45138</v>
      </c>
      <c r="T36" s="5">
        <v>0</v>
      </c>
      <c r="U36" s="5">
        <v>0</v>
      </c>
      <c r="V36" s="5">
        <v>2</v>
      </c>
      <c r="W36" s="5">
        <v>292</v>
      </c>
      <c r="X36" s="5">
        <v>2</v>
      </c>
      <c r="Y36" s="5">
        <v>264</v>
      </c>
      <c r="Z36" s="5">
        <v>282</v>
      </c>
      <c r="AA36" s="5">
        <v>198</v>
      </c>
      <c r="AB36" s="5">
        <v>0</v>
      </c>
      <c r="AC36" s="5">
        <v>2</v>
      </c>
      <c r="AD36" s="5">
        <v>340</v>
      </c>
      <c r="AE36" s="5">
        <v>250</v>
      </c>
      <c r="AF36" s="5">
        <v>348</v>
      </c>
      <c r="AG36" s="5">
        <v>576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40" t="s">
        <v>53</v>
      </c>
      <c r="B39" s="131" t="s">
        <v>39</v>
      </c>
      <c r="C39" s="133" t="s">
        <v>40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279246</v>
      </c>
      <c r="T39" s="5">
        <v>0</v>
      </c>
      <c r="U39" s="5">
        <v>0</v>
      </c>
      <c r="V39" s="5">
        <v>2</v>
      </c>
      <c r="W39" s="5">
        <v>586</v>
      </c>
      <c r="X39" s="5">
        <v>1436</v>
      </c>
      <c r="Y39" s="5">
        <v>504</v>
      </c>
      <c r="Z39" s="5">
        <v>1398</v>
      </c>
      <c r="AA39" s="5">
        <v>534</v>
      </c>
      <c r="AB39" s="5">
        <v>1198</v>
      </c>
      <c r="AC39" s="5">
        <v>6</v>
      </c>
      <c r="AD39" s="5">
        <v>538</v>
      </c>
      <c r="AE39" s="5">
        <v>1658</v>
      </c>
      <c r="AF39" s="5">
        <v>1012</v>
      </c>
      <c r="AG39" s="5">
        <v>1356</v>
      </c>
      <c r="AH39" s="5">
        <v>1374</v>
      </c>
      <c r="AI39" s="128" t="str">
        <f>SUM(D39:AH39)</f>
        <v>0</v>
      </c>
      <c r="AJ39" s="5" t="str">
        <f>AI39/DAY(EOMONTH(B39,0))</f>
        <v>0</v>
      </c>
    </row>
    <row r="40" spans="1:46">
      <c r="A40" s="140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40" t="s">
        <v>54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40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40" t="s">
        <v>55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202</v>
      </c>
      <c r="J45" s="5">
        <v>124</v>
      </c>
      <c r="K45" s="5">
        <v>126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146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146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128" t="str">
        <f>SUM(D45:AH45)</f>
        <v>0</v>
      </c>
      <c r="AJ45" s="5" t="str">
        <f>AI45/DAY(EOMONTH(B45,0))</f>
        <v>0</v>
      </c>
    </row>
    <row r="46" spans="1:46">
      <c r="A46" s="140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232</v>
      </c>
      <c r="H46" s="9">
        <v>150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236</v>
      </c>
      <c r="W46" s="9">
        <v>192</v>
      </c>
      <c r="X46" s="9">
        <v>0</v>
      </c>
      <c r="Y46" s="9">
        <v>0</v>
      </c>
      <c r="Z46" s="9">
        <v>0</v>
      </c>
      <c r="AA46" s="9">
        <v>0</v>
      </c>
      <c r="AB46" s="9">
        <v>202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129" t="str">
        <f>SUM(D46:AH46)</f>
        <v>0</v>
      </c>
      <c r="AJ46" s="9" t="str">
        <f>AI46/DAY(EOMONTH(B46,0))</f>
        <v>0</v>
      </c>
    </row>
    <row r="47" spans="1:46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40" t="s">
        <v>56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128" t="str">
        <f>SUM(D48:AH48)</f>
        <v>0</v>
      </c>
      <c r="AJ48" s="5" t="str">
        <f>AI48/DAY(EOMONTH(B48,0))</f>
        <v>0</v>
      </c>
    </row>
    <row r="49" spans="1:46">
      <c r="A49" s="140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129" t="str">
        <f>SUM(D49:AH49)</f>
        <v>0</v>
      </c>
      <c r="AJ49" s="9" t="str">
        <f>AI49/DAY(EOMONTH(B49,0))</f>
        <v>0</v>
      </c>
    </row>
    <row r="50" spans="1:46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40" t="s">
        <v>57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128" t="str">
        <f>SUM(D51:AH51)</f>
        <v>0</v>
      </c>
      <c r="AJ51" s="5" t="str">
        <f>AI51/DAY(EOMONTH(B51,0))</f>
        <v>0</v>
      </c>
    </row>
    <row r="52" spans="1:46">
      <c r="A52" s="140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129" t="str">
        <f>SUM(D52:AH52)</f>
        <v>0</v>
      </c>
      <c r="AJ52" s="9" t="str">
        <f>AI52/DAY(EOMONTH(B52,0))</f>
        <v>0</v>
      </c>
    </row>
    <row r="53" spans="1:46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40" t="s">
        <v>58</v>
      </c>
      <c r="B54" s="131" t="s">
        <v>39</v>
      </c>
      <c r="C54" s="133" t="s">
        <v>40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128" t="str">
        <f>SUM(D54:AH54)</f>
        <v>0</v>
      </c>
      <c r="AJ54" s="5" t="str">
        <f>AI54/DAY(EOMONTH(B54,0))</f>
        <v>0</v>
      </c>
    </row>
    <row r="55" spans="1:46">
      <c r="A55" s="140"/>
      <c r="B55" s="132" t="s">
        <v>41</v>
      </c>
      <c r="C55" s="134" t="s">
        <v>40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129" t="str">
        <f>SUM(D55:AH55)</f>
        <v>0</v>
      </c>
      <c r="AJ55" s="9" t="str">
        <f>AI55/DAY(EOMONTH(B55,0))</f>
        <v>0</v>
      </c>
    </row>
    <row r="56" spans="1:46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40" t="s">
        <v>59</v>
      </c>
      <c r="B57" s="131" t="s">
        <v>39</v>
      </c>
      <c r="C57" s="133" t="s">
        <v>40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128" t="str">
        <f>SUM(D57:AH57)</f>
        <v>0</v>
      </c>
      <c r="AJ57" s="5" t="str">
        <f>AI57/DAY(EOMONTH(B57,0))</f>
        <v>0</v>
      </c>
    </row>
    <row r="58" spans="1:46">
      <c r="A58" s="140"/>
      <c r="B58" s="132" t="s">
        <v>41</v>
      </c>
      <c r="C58" s="134" t="s">
        <v>40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129" t="str">
        <f>SUM(D58:AH58)</f>
        <v>0</v>
      </c>
      <c r="AJ58" s="9" t="str">
        <f>AI58/DAY(EOMONTH(B58,0))</f>
        <v>0</v>
      </c>
    </row>
    <row r="59" spans="1:46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40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40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40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40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40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40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40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40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40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40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40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40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40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40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40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40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40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40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40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40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40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40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40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40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40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40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40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40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40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40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40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40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40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40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40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40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40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40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40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40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40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40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40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40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40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40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40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40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40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40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40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40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40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40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40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40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40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40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40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40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40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40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40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40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40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40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40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40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40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40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40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40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40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40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40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40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40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40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40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40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40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40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40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40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40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40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40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40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40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40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40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40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40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40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40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40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40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40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124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134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135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136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137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138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139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140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141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142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143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144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144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145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146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147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148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149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150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151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152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153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60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61</v>
      </c>
      <c r="N1" s="138" t="s">
        <v>60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61</v>
      </c>
    </row>
    <row r="2" spans="1:25" customHeight="1" ht="19.5">
      <c r="A2" s="12" t="s">
        <v>2</v>
      </c>
      <c r="B2" s="1" t="s">
        <v>62</v>
      </c>
      <c r="C2" s="1" t="s">
        <v>63</v>
      </c>
      <c r="D2" s="3" t="s">
        <v>5</v>
      </c>
      <c r="E2" s="3" t="s">
        <v>6</v>
      </c>
      <c r="F2" s="3" t="s">
        <v>7</v>
      </c>
      <c r="G2" s="33" t="s">
        <v>64</v>
      </c>
      <c r="H2" s="33" t="s">
        <v>65</v>
      </c>
      <c r="I2" s="3" t="s">
        <v>8</v>
      </c>
      <c r="J2" s="3" t="s">
        <v>9</v>
      </c>
      <c r="K2" s="3" t="s">
        <v>10</v>
      </c>
      <c r="L2" s="33" t="s">
        <v>64</v>
      </c>
      <c r="M2" s="33" t="s">
        <v>65</v>
      </c>
      <c r="N2" s="3" t="s">
        <v>11</v>
      </c>
      <c r="O2" s="3" t="s">
        <v>12</v>
      </c>
      <c r="P2" s="3" t="s">
        <v>13</v>
      </c>
      <c r="Q2" s="33" t="s">
        <v>64</v>
      </c>
      <c r="R2" s="33" t="s">
        <v>65</v>
      </c>
      <c r="S2" s="3" t="s">
        <v>14</v>
      </c>
      <c r="T2" s="3" t="s">
        <v>15</v>
      </c>
      <c r="U2" s="3" t="s">
        <v>16</v>
      </c>
      <c r="V2" s="33" t="s">
        <v>64</v>
      </c>
      <c r="W2" s="33" t="s">
        <v>65</v>
      </c>
      <c r="X2" s="33" t="s">
        <v>66</v>
      </c>
      <c r="Y2" s="33" t="s">
        <v>65</v>
      </c>
    </row>
    <row r="3" spans="1:25" customHeight="1" ht="23.25">
      <c r="A3" s="140" t="s">
        <v>67</v>
      </c>
      <c r="B3" s="150">
        <v>2022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68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71</v>
      </c>
      <c r="B8" s="150">
        <v>2022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68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72</v>
      </c>
      <c r="B13" s="150">
        <v>2022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68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73</v>
      </c>
      <c r="B18" s="150">
        <v>2022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68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74</v>
      </c>
      <c r="B23" s="150">
        <v>2022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68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75</v>
      </c>
      <c r="B28" s="150">
        <v>2022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68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76</v>
      </c>
      <c r="B33" s="150">
        <v>2022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68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77</v>
      </c>
      <c r="B38" s="150">
        <v>2022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68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78</v>
      </c>
      <c r="B43" s="150">
        <v>2022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68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79</v>
      </c>
      <c r="B48" s="150">
        <v>2022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68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/>
      <c r="H55" s="1"/>
      <c r="I55" s="1" t="s">
        <v>84</v>
      </c>
      <c r="K55" s="141" t="s">
        <v>85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86</v>
      </c>
      <c r="E56" s="17" t="s">
        <v>87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88</v>
      </c>
      <c r="E57" s="17" t="s">
        <v>87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89</v>
      </c>
      <c r="E58" s="17" t="s">
        <v>87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90</v>
      </c>
      <c r="E59" s="17" t="s">
        <v>91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92</v>
      </c>
      <c r="E60" s="17" t="s">
        <v>91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93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93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108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93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93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108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80</v>
      </c>
      <c r="D29" s="1" t="s">
        <v>81</v>
      </c>
      <c r="E29" s="1" t="s">
        <v>82</v>
      </c>
      <c r="F29" s="1" t="s">
        <v>83</v>
      </c>
      <c r="G29" s="1" t="s">
        <v>84</v>
      </c>
      <c r="I29" s="141" t="s">
        <v>85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86</v>
      </c>
      <c r="E30" s="17" t="s">
        <v>87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88</v>
      </c>
      <c r="E31" s="17" t="s">
        <v>87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89</v>
      </c>
      <c r="E32" s="17" t="s">
        <v>87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90</v>
      </c>
      <c r="E33" s="17" t="s">
        <v>91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92</v>
      </c>
      <c r="E34" s="17" t="s">
        <v>91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121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121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124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136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138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139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140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141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142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143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144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146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147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148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149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150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151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152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154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120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80</v>
      </c>
      <c r="D41" s="1" t="s">
        <v>81</v>
      </c>
      <c r="E41" s="1" t="s">
        <v>82</v>
      </c>
      <c r="F41" s="1" t="s">
        <v>83</v>
      </c>
      <c r="G41" s="1" t="s">
        <v>84</v>
      </c>
      <c r="I41" s="141" t="s">
        <v>85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86</v>
      </c>
      <c r="E42" s="17" t="s">
        <v>87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88</v>
      </c>
      <c r="E43" s="17" t="s">
        <v>87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89</v>
      </c>
      <c r="E44" s="17" t="s">
        <v>87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90</v>
      </c>
      <c r="E45" s="17" t="s">
        <v>91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92</v>
      </c>
      <c r="E46" s="17" t="s">
        <v>91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155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61</v>
      </c>
    </row>
    <row r="2" spans="1:22" customHeight="1" ht="19.5">
      <c r="A2" s="12" t="s">
        <v>2</v>
      </c>
      <c r="B2" s="29" t="s">
        <v>156</v>
      </c>
      <c r="C2" s="1" t="s">
        <v>63</v>
      </c>
      <c r="D2" s="29" t="s">
        <v>157</v>
      </c>
      <c r="E2" s="29" t="s">
        <v>158</v>
      </c>
      <c r="F2" s="29" t="s">
        <v>159</v>
      </c>
      <c r="G2" s="29" t="s">
        <v>160</v>
      </c>
      <c r="H2" s="29" t="s">
        <v>161</v>
      </c>
      <c r="I2" s="29" t="s">
        <v>162</v>
      </c>
      <c r="J2" s="29" t="s">
        <v>163</v>
      </c>
      <c r="K2" s="1" t="s">
        <v>36</v>
      </c>
      <c r="L2" s="33" t="s">
        <v>37</v>
      </c>
    </row>
    <row r="3" spans="1:22" customHeight="1" ht="23.25">
      <c r="A3" s="140" t="s">
        <v>67</v>
      </c>
      <c r="B3" s="158" t="s">
        <v>164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165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71</v>
      </c>
      <c r="B8" s="158" t="s">
        <v>164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165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72</v>
      </c>
      <c r="B13" s="158" t="s">
        <v>164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165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99</v>
      </c>
      <c r="B18" s="158" t="s">
        <v>164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165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74</v>
      </c>
      <c r="B23" s="158" t="s">
        <v>164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165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75</v>
      </c>
      <c r="B28" s="158" t="s">
        <v>164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165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76</v>
      </c>
      <c r="B33" s="158" t="s">
        <v>164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165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77</v>
      </c>
      <c r="B38" s="158" t="s">
        <v>164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165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78</v>
      </c>
      <c r="B43" s="158" t="s">
        <v>164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165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79</v>
      </c>
      <c r="B48" s="158" t="s">
        <v>164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165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 t="s">
        <v>84</v>
      </c>
      <c r="I55" s="141" t="s">
        <v>85</v>
      </c>
      <c r="J55" s="142"/>
      <c r="K55" s="32"/>
      <c r="L55" s="32"/>
    </row>
    <row r="56" spans="1:22" customHeight="1" ht="19.5">
      <c r="C56" s="15">
        <v>1</v>
      </c>
      <c r="D56" s="16" t="s">
        <v>166</v>
      </c>
      <c r="E56" s="17" t="s">
        <v>87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167</v>
      </c>
      <c r="E57" s="17" t="s">
        <v>87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168</v>
      </c>
      <c r="E58" s="17" t="s">
        <v>87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169</v>
      </c>
      <c r="E59" s="17" t="s">
        <v>91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170</v>
      </c>
      <c r="E60" s="34" t="s">
        <v>99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171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171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156</v>
      </c>
      <c r="B3" s="157" t="s">
        <v>164</v>
      </c>
      <c r="C3" s="153"/>
      <c r="D3" s="157" t="s">
        <v>165</v>
      </c>
      <c r="E3" s="153"/>
      <c r="F3" s="14"/>
      <c r="G3" s="157" t="s">
        <v>164</v>
      </c>
      <c r="H3" s="153"/>
      <c r="I3" s="157" t="s">
        <v>165</v>
      </c>
      <c r="J3" s="153"/>
      <c r="K3" s="14"/>
      <c r="L3" s="157" t="s">
        <v>164</v>
      </c>
      <c r="M3" s="153"/>
      <c r="N3" s="157" t="s">
        <v>165</v>
      </c>
      <c r="O3" s="153"/>
      <c r="P3" s="14"/>
      <c r="Q3" s="157" t="s">
        <v>164</v>
      </c>
      <c r="R3" s="153"/>
      <c r="S3" s="157" t="s">
        <v>165</v>
      </c>
      <c r="T3" s="153"/>
      <c r="U3" s="14"/>
      <c r="V3" s="157" t="s">
        <v>164</v>
      </c>
      <c r="W3" s="153"/>
      <c r="X3" s="157" t="s">
        <v>165</v>
      </c>
      <c r="Y3" s="153"/>
      <c r="Z3" s="14"/>
      <c r="AA3" s="157" t="s">
        <v>164</v>
      </c>
      <c r="AB3" s="153"/>
      <c r="AC3" s="157" t="s">
        <v>165</v>
      </c>
      <c r="AD3" s="153"/>
      <c r="AE3" s="14"/>
      <c r="AF3" s="157" t="s">
        <v>164</v>
      </c>
      <c r="AG3" s="153"/>
      <c r="AH3" s="157" t="s">
        <v>165</v>
      </c>
      <c r="AI3" s="153"/>
      <c r="AJ3" s="14"/>
      <c r="AK3" s="157" t="s">
        <v>164</v>
      </c>
      <c r="AL3" s="153"/>
      <c r="AM3" s="157" t="s">
        <v>165</v>
      </c>
      <c r="AN3" s="153"/>
      <c r="AO3" s="14"/>
      <c r="AP3" s="157" t="s">
        <v>164</v>
      </c>
      <c r="AQ3" s="153"/>
      <c r="AR3" s="157" t="s">
        <v>165</v>
      </c>
      <c r="AS3" s="153"/>
      <c r="AT3" s="14"/>
      <c r="AU3" s="157" t="s">
        <v>164</v>
      </c>
      <c r="AV3" s="153"/>
      <c r="AW3" s="157" t="s">
        <v>165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80</v>
      </c>
      <c r="D17" s="1" t="s">
        <v>81</v>
      </c>
      <c r="E17" s="1" t="s">
        <v>82</v>
      </c>
      <c r="F17" s="1" t="s">
        <v>83</v>
      </c>
      <c r="G17" s="1" t="s">
        <v>84</v>
      </c>
      <c r="I17" s="141" t="s">
        <v>85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86</v>
      </c>
      <c r="E18" s="17" t="s">
        <v>87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88</v>
      </c>
      <c r="E19" s="17" t="s">
        <v>87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89</v>
      </c>
      <c r="E20" s="17" t="s">
        <v>87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90</v>
      </c>
      <c r="E21" s="17" t="s">
        <v>91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92</v>
      </c>
      <c r="E22" s="17" t="s">
        <v>91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172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172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172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120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173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80</v>
      </c>
      <c r="D107" s="1" t="s">
        <v>81</v>
      </c>
      <c r="E107" s="1" t="s">
        <v>82</v>
      </c>
      <c r="F107" s="1" t="s">
        <v>83</v>
      </c>
      <c r="G107" s="1" t="s">
        <v>84</v>
      </c>
      <c r="I107" s="141" t="s">
        <v>85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87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87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87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91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91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174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175</v>
      </c>
      <c r="O2" s="38"/>
      <c r="Q2" s="222" t="s">
        <v>176</v>
      </c>
      <c r="R2" s="223"/>
      <c r="S2" s="224" t="s">
        <v>177</v>
      </c>
      <c r="T2" s="224"/>
      <c r="U2" s="224"/>
      <c r="V2" s="224"/>
      <c r="W2" s="39"/>
      <c r="X2" s="40" t="s">
        <v>178</v>
      </c>
      <c r="Y2" s="41" t="s">
        <v>179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180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181</v>
      </c>
    </row>
    <row r="4" spans="1:16155" customHeight="1" ht="22.5">
      <c r="B4" s="47" t="s">
        <v>182</v>
      </c>
      <c r="C4" s="48"/>
      <c r="D4" s="48"/>
      <c r="E4" s="49"/>
      <c r="F4" s="48" t="s">
        <v>183</v>
      </c>
      <c r="G4" s="49"/>
      <c r="H4" s="213" t="s">
        <v>184</v>
      </c>
      <c r="I4" s="214"/>
      <c r="J4" s="50" t="s">
        <v>185</v>
      </c>
      <c r="K4" s="51"/>
      <c r="L4" s="51"/>
      <c r="M4" s="52" t="s">
        <v>186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187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188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189</v>
      </c>
      <c r="C6" s="58"/>
      <c r="D6" s="58"/>
      <c r="E6" s="59"/>
      <c r="F6" s="58" t="s">
        <v>190</v>
      </c>
      <c r="G6" s="59"/>
      <c r="H6" s="219" t="s">
        <v>191</v>
      </c>
      <c r="I6" s="220"/>
      <c r="J6" s="60" t="s">
        <v>192</v>
      </c>
      <c r="K6" s="58"/>
      <c r="L6" s="58"/>
      <c r="M6" s="61" t="s">
        <v>193</v>
      </c>
      <c r="N6" s="59" t="s">
        <v>194</v>
      </c>
      <c r="O6" s="59" t="s">
        <v>195</v>
      </c>
      <c r="P6" s="59" t="s">
        <v>196</v>
      </c>
      <c r="Q6" s="59" t="s">
        <v>197</v>
      </c>
      <c r="R6" s="59" t="s">
        <v>198</v>
      </c>
      <c r="S6" s="59" t="s">
        <v>199</v>
      </c>
      <c r="T6" s="59" t="s">
        <v>200</v>
      </c>
      <c r="U6" s="59" t="s">
        <v>201</v>
      </c>
      <c r="V6" s="59" t="s">
        <v>202</v>
      </c>
      <c r="W6" s="59" t="s">
        <v>203</v>
      </c>
      <c r="X6" s="59" t="s">
        <v>204</v>
      </c>
      <c r="Y6" s="58" t="s">
        <v>205</v>
      </c>
      <c r="Z6" s="62" t="s">
        <v>206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175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207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208</v>
      </c>
      <c r="O30" s="175"/>
      <c r="P30" s="176"/>
      <c r="Q30" s="74" t="s">
        <v>209</v>
      </c>
      <c r="R30" s="75" t="s">
        <v>85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210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211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212</v>
      </c>
      <c r="S35" s="107" t="s">
        <v>213</v>
      </c>
      <c r="T35" s="108"/>
      <c r="U35" s="109" t="s">
        <v>213</v>
      </c>
      <c r="V35" s="108"/>
      <c r="W35" s="109" t="s">
        <v>214</v>
      </c>
      <c r="X35" s="108"/>
      <c r="Y35" s="168" t="s">
        <v>215</v>
      </c>
      <c r="Z35" s="169"/>
    </row>
    <row r="36" spans="1:16155" customHeight="1" ht="16.5">
      <c r="C36" s="81" t="s">
        <v>216</v>
      </c>
      <c r="D36" s="110"/>
      <c r="E36" s="111" t="s">
        <v>217</v>
      </c>
      <c r="S36" s="112" t="s">
        <v>218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219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220</v>
      </c>
      <c r="S38" s="112" t="s">
        <v>221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222</v>
      </c>
      <c r="D39" s="110"/>
      <c r="E39" s="119" t="s">
        <v>223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224</v>
      </c>
      <c r="S40" s="112" t="s">
        <v>225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226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