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<sst xmlns="http://schemas.openxmlformats.org/spreadsheetml/2006/main" uniqueCount="277">
  <si>
    <t>新東陽-大園廠-2023年各廠區電力碳排量(年報)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</si>
  <si>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</si>
  <si>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</si>
  <si>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</si>
  <si>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</si>
  <si>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</si>
  <si>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</si>
  <si>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</si>
  <si>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</si>
  <si>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</si>
  <si>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</si>
  <si>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</si>
  <si>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</si>
  <si>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</si>
  <si>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</si>
  <si>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</si>
  <si>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</si>
  <si>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</si>
  <si>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</si>
  <si>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MCB</t>
  </si>
  <si>
    <t>碳排量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</si>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</sst>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7"/>
      <c r="Q1" s="33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2022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2023</v>
      </c>
      <c r="C4" s="132" t="s">
        <v>20</v>
      </c>
      <c r="D4" s="9">
        <v>247831.9</v>
      </c>
      <c r="E4" s="9">
        <v>235967.159</v>
      </c>
      <c r="F4" s="9">
        <v>187168.9</v>
      </c>
      <c r="G4" s="9">
        <v>275927.456</v>
      </c>
      <c r="H4" s="9">
        <v>311443.011</v>
      </c>
      <c r="I4" s="9">
        <v>322562.899</v>
      </c>
      <c r="J4" s="9">
        <v>366179.596</v>
      </c>
      <c r="K4" s="9">
        <v>362491.064</v>
      </c>
      <c r="L4" s="9">
        <v>356368.1452</v>
      </c>
      <c r="M4" s="9">
        <v>307452.6044</v>
      </c>
      <c r="N4" s="9">
        <v>298873.4158</v>
      </c>
      <c r="O4" s="9">
        <v>287362.9578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2022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2023</v>
      </c>
      <c r="C7" s="132" t="s">
        <v>20</v>
      </c>
      <c r="D7" s="9">
        <v>5910.349</v>
      </c>
      <c r="E7" s="9">
        <v>5367.6506</v>
      </c>
      <c r="F7" s="9">
        <v>3781.327</v>
      </c>
      <c r="G7" s="9">
        <v>5217.7936</v>
      </c>
      <c r="H7" s="9">
        <v>5837.1656</v>
      </c>
      <c r="I7" s="9">
        <v>4979.0196</v>
      </c>
      <c r="J7" s="9">
        <v>5235.5216</v>
      </c>
      <c r="K7" s="9">
        <v>5344.9366</v>
      </c>
      <c r="L7" s="9">
        <v>5144.444</v>
      </c>
      <c r="M7" s="9">
        <v>5183.0578</v>
      </c>
      <c r="N7" s="9">
        <v>5508.9206</v>
      </c>
      <c r="O7" s="9">
        <v>5509.9732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2022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2023</v>
      </c>
      <c r="C10" s="132" t="s">
        <v>20</v>
      </c>
      <c r="D10" s="9">
        <v>0</v>
      </c>
      <c r="E10" s="9">
        <v>0</v>
      </c>
      <c r="F10" s="9">
        <v>8.1991999998968</v>
      </c>
      <c r="G10" s="9">
        <v>2.77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2022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2023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2022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2023</v>
      </c>
      <c r="C16" s="132" t="s">
        <v>20</v>
      </c>
      <c r="D16" s="9">
        <v>11584.417</v>
      </c>
      <c r="E16" s="9">
        <v>11184.3182</v>
      </c>
      <c r="F16" s="9">
        <v>8894.6362</v>
      </c>
      <c r="G16" s="9">
        <v>12994.0146</v>
      </c>
      <c r="H16" s="9">
        <v>10885.1582</v>
      </c>
      <c r="I16" s="9">
        <v>12665.1602</v>
      </c>
      <c r="J16" s="9">
        <v>13607.4588</v>
      </c>
      <c r="K16" s="9">
        <v>13301.7062</v>
      </c>
      <c r="L16" s="9">
        <v>13887.7828</v>
      </c>
      <c r="M16" s="9">
        <v>14576.7372</v>
      </c>
      <c r="N16" s="9">
        <v>14045.5066</v>
      </c>
      <c r="O16" s="9">
        <v>14068.4422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2022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2023</v>
      </c>
      <c r="C19" s="132" t="s">
        <v>20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2022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2023</v>
      </c>
      <c r="C22" s="132" t="s">
        <v>20</v>
      </c>
      <c r="D22" s="9">
        <v>7786.9685999999</v>
      </c>
      <c r="E22" s="9">
        <v>7790.071</v>
      </c>
      <c r="F22" s="9">
        <v>1669.5344000001</v>
      </c>
      <c r="G22" s="9">
        <v>2495.1052</v>
      </c>
      <c r="H22" s="9">
        <v>3603.3822</v>
      </c>
      <c r="I22" s="9">
        <v>1814.2946</v>
      </c>
      <c r="J22" s="9">
        <v>3216.9672</v>
      </c>
      <c r="K22" s="9">
        <v>501.03760000001</v>
      </c>
      <c r="L22" s="9">
        <v>1779.6695999999</v>
      </c>
      <c r="M22" s="9">
        <v>1969.0268</v>
      </c>
      <c r="N22" s="9">
        <v>5447.2604</v>
      </c>
      <c r="O22" s="9">
        <v>1915.3442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2022</v>
      </c>
      <c r="C24" s="13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2023</v>
      </c>
      <c r="C25" s="132" t="s">
        <v>20</v>
      </c>
      <c r="D25" s="9">
        <v>359.6568</v>
      </c>
      <c r="E25" s="9">
        <v>21.107400000001</v>
      </c>
      <c r="F25" s="9">
        <v>910.4436</v>
      </c>
      <c r="G25" s="9">
        <v>1129.7168</v>
      </c>
      <c r="H25" s="9">
        <v>993.045</v>
      </c>
      <c r="I25" s="9">
        <v>1599.0102</v>
      </c>
      <c r="J25" s="9">
        <v>1476.2992</v>
      </c>
      <c r="K25" s="9">
        <v>2945.064</v>
      </c>
      <c r="L25" s="9">
        <v>1573.6924</v>
      </c>
      <c r="M25" s="9">
        <v>1159.6328</v>
      </c>
      <c r="N25" s="9">
        <v>287.3598</v>
      </c>
      <c r="O25" s="9">
        <v>2115.726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2022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2023</v>
      </c>
      <c r="C28" s="132" t="s">
        <v>20</v>
      </c>
      <c r="D28" s="9">
        <v>8324.0716</v>
      </c>
      <c r="E28" s="9">
        <v>6558.3628</v>
      </c>
      <c r="F28" s="9">
        <v>6103.4180000001</v>
      </c>
      <c r="G28" s="9">
        <v>9740.0402</v>
      </c>
      <c r="H28" s="9">
        <v>15828.7772</v>
      </c>
      <c r="I28" s="9">
        <v>17315.3254</v>
      </c>
      <c r="J28" s="9">
        <v>19471.161</v>
      </c>
      <c r="K28" s="9">
        <v>18268.704</v>
      </c>
      <c r="L28" s="9">
        <v>18828.0778</v>
      </c>
      <c r="M28" s="9">
        <v>15379.5386</v>
      </c>
      <c r="N28" s="9">
        <v>15205.1394</v>
      </c>
      <c r="O28" s="9">
        <v>14910.2452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2022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2023</v>
      </c>
      <c r="C31" s="132" t="s">
        <v>20</v>
      </c>
      <c r="D31" s="9">
        <v>16299.0678</v>
      </c>
      <c r="E31" s="9">
        <v>14345.3314</v>
      </c>
      <c r="F31" s="9">
        <v>11868.619</v>
      </c>
      <c r="G31" s="9">
        <v>18705.4222</v>
      </c>
      <c r="H31" s="9">
        <v>21147.842</v>
      </c>
      <c r="I31" s="9">
        <v>21085.24</v>
      </c>
      <c r="J31" s="9">
        <v>21389.94</v>
      </c>
      <c r="K31" s="9">
        <v>22989.061</v>
      </c>
      <c r="L31" s="9">
        <v>24155.3972</v>
      </c>
      <c r="M31" s="9">
        <v>24190.6316</v>
      </c>
      <c r="N31" s="9">
        <v>22333.956</v>
      </c>
      <c r="O31" s="9">
        <v>21799.346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2022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2023</v>
      </c>
      <c r="C34" s="132" t="s">
        <v>20</v>
      </c>
      <c r="D34" s="9">
        <v>357.16380000001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1443.8902</v>
      </c>
      <c r="L34" s="9">
        <v>6439.7514</v>
      </c>
      <c r="M34" s="9">
        <v>6437.0368</v>
      </c>
      <c r="N34" s="9">
        <v>6711.8762</v>
      </c>
      <c r="O34" s="9">
        <v>6960.5668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2022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2023</v>
      </c>
      <c r="C37" s="132" t="s">
        <v>20</v>
      </c>
      <c r="D37" s="9">
        <v>8244.7942</v>
      </c>
      <c r="E37" s="9">
        <v>6448.5046</v>
      </c>
      <c r="F37" s="9">
        <v>5331.8622</v>
      </c>
      <c r="G37" s="9">
        <v>7923.308</v>
      </c>
      <c r="H37" s="9">
        <v>9646.4696</v>
      </c>
      <c r="I37" s="9">
        <v>9867.7372</v>
      </c>
      <c r="J37" s="9">
        <v>10350.105</v>
      </c>
      <c r="K37" s="9">
        <v>9405.9782</v>
      </c>
      <c r="L37" s="9">
        <v>6534.6516</v>
      </c>
      <c r="M37" s="9">
        <v>5981.4826</v>
      </c>
      <c r="N37" s="9">
        <v>3951.9036</v>
      </c>
      <c r="O37" s="9">
        <v>3268.3784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33</v>
      </c>
      <c r="B39" s="4">
        <v>2022</v>
      </c>
      <c r="C39" s="131" t="s">
        <v>20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2023</v>
      </c>
      <c r="C40" s="132" t="s">
        <v>20</v>
      </c>
      <c r="D40" s="9">
        <v>880.86</v>
      </c>
      <c r="E40" s="9">
        <v>1101.5182</v>
      </c>
      <c r="F40" s="9">
        <v>1322.3426</v>
      </c>
      <c r="G40" s="9">
        <v>2969.5508</v>
      </c>
      <c r="H40" s="9">
        <v>3586.5406</v>
      </c>
      <c r="I40" s="9">
        <v>4176.4952</v>
      </c>
      <c r="J40" s="9">
        <v>4005.0876</v>
      </c>
      <c r="K40" s="9">
        <v>4660.0264</v>
      </c>
      <c r="L40" s="9">
        <v>2759.8064</v>
      </c>
      <c r="M40" s="9">
        <v>2450.619</v>
      </c>
      <c r="N40" s="9">
        <v>1662.3324</v>
      </c>
      <c r="O40" s="9">
        <v>0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34</v>
      </c>
      <c r="B42" s="4">
        <v>2022</v>
      </c>
      <c r="C42" s="131" t="s">
        <v>20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2023</v>
      </c>
      <c r="C43" s="132" t="s">
        <v>20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35</v>
      </c>
      <c r="B45" s="4">
        <v>2022</v>
      </c>
      <c r="C45" s="131" t="s">
        <v>20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2023</v>
      </c>
      <c r="C46" s="132" t="s">
        <v>20</v>
      </c>
      <c r="D46" s="9">
        <v>2243.6446</v>
      </c>
      <c r="E46" s="9">
        <v>2424.027</v>
      </c>
      <c r="F46" s="9">
        <v>1591.5866</v>
      </c>
      <c r="G46" s="9">
        <v>2306.6898</v>
      </c>
      <c r="H46" s="9">
        <v>2459.8708</v>
      </c>
      <c r="I46" s="9">
        <v>2229.0744</v>
      </c>
      <c r="J46" s="9">
        <v>2417.3236</v>
      </c>
      <c r="K46" s="9">
        <v>2409.623</v>
      </c>
      <c r="L46" s="9">
        <v>2349.791</v>
      </c>
      <c r="M46" s="9">
        <v>2277.9926</v>
      </c>
      <c r="N46" s="9">
        <v>2202.2054</v>
      </c>
      <c r="O46" s="9">
        <v>2236.8858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36</v>
      </c>
      <c r="B48" s="4">
        <v>2022</v>
      </c>
      <c r="C48" s="131" t="s">
        <v>20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2023</v>
      </c>
      <c r="C49" s="132" t="s">
        <v>20</v>
      </c>
      <c r="D49" s="9">
        <v>40521.499</v>
      </c>
      <c r="E49" s="9">
        <v>40166.385</v>
      </c>
      <c r="F49" s="9">
        <v>32523.401</v>
      </c>
      <c r="G49" s="9">
        <v>45596.416</v>
      </c>
      <c r="H49" s="9">
        <v>42334.187</v>
      </c>
      <c r="I49" s="9">
        <v>46320.771</v>
      </c>
      <c r="J49" s="9">
        <v>51474.91</v>
      </c>
      <c r="K49" s="9">
        <v>52092.62</v>
      </c>
      <c r="L49" s="9">
        <v>53401.722</v>
      </c>
      <c r="M49" s="9">
        <v>51677.674</v>
      </c>
      <c r="N49" s="9">
        <v>48630.12</v>
      </c>
      <c r="O49" s="9">
        <v>48348.134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37</v>
      </c>
      <c r="B51" s="4">
        <v>2022</v>
      </c>
      <c r="C51" s="131" t="s">
        <v>20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2023</v>
      </c>
      <c r="C52" s="132" t="s">
        <v>20</v>
      </c>
      <c r="D52" s="9">
        <v>256.16959999995</v>
      </c>
      <c r="E52" s="9">
        <v>280.324</v>
      </c>
      <c r="F52" s="9">
        <v>251.40520000003</v>
      </c>
      <c r="G52" s="9">
        <v>358.60420000003</v>
      </c>
      <c r="H52" s="9">
        <v>375.889</v>
      </c>
      <c r="I52" s="9">
        <v>334.39439999992</v>
      </c>
      <c r="J52" s="9">
        <v>369.795</v>
      </c>
      <c r="K52" s="9">
        <v>333.6741999999</v>
      </c>
      <c r="L52" s="9">
        <v>309.5198000001</v>
      </c>
      <c r="M52" s="9">
        <v>264.258</v>
      </c>
      <c r="N52" s="9">
        <v>249.1891999999</v>
      </c>
      <c r="O52" s="9">
        <v>225.478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>
      <c r="A54" s="134" t="s">
        <v>38</v>
      </c>
      <c r="B54" s="4">
        <v>2022</v>
      </c>
      <c r="C54" s="131" t="s">
        <v>20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128" t="str">
        <f>SUM(D54:O54)</f>
        <v>0</v>
      </c>
      <c r="Q54" s="5" t="str">
        <f>P54/12</f>
        <v>0</v>
      </c>
    </row>
    <row r="55" spans="1:49">
      <c r="A55" s="134"/>
      <c r="B55" s="8">
        <v>2023</v>
      </c>
      <c r="C55" s="132" t="s">
        <v>20</v>
      </c>
      <c r="D55" s="9">
        <v>983.79320000003</v>
      </c>
      <c r="E55" s="9">
        <v>881.08160000001</v>
      </c>
      <c r="F55" s="9">
        <v>846.73360000001</v>
      </c>
      <c r="G55" s="9">
        <v>1343.173</v>
      </c>
      <c r="H55" s="9">
        <v>2655.2112</v>
      </c>
      <c r="I55" s="9">
        <v>2670.6124</v>
      </c>
      <c r="J55" s="9">
        <v>2957.1412</v>
      </c>
      <c r="K55" s="9">
        <v>2922.7932</v>
      </c>
      <c r="L55" s="9">
        <v>3039.4656</v>
      </c>
      <c r="M55" s="9">
        <v>2954.2604</v>
      </c>
      <c r="N55" s="9">
        <v>2638.8682</v>
      </c>
      <c r="O55" s="9">
        <v>2641.3612</v>
      </c>
      <c r="P55" s="129" t="str">
        <f>SUM(D55:O55)</f>
        <v>0</v>
      </c>
      <c r="Q55" s="9" t="str">
        <f>P55/12</f>
        <v>0</v>
      </c>
    </row>
    <row r="56" spans="1:49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>
      <c r="A57" s="134" t="s">
        <v>39</v>
      </c>
      <c r="B57" s="4">
        <v>2022</v>
      </c>
      <c r="C57" s="131" t="s">
        <v>20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128" t="str">
        <f>SUM(D57:O57)</f>
        <v>0</v>
      </c>
      <c r="Q57" s="5" t="str">
        <f>P57/12</f>
        <v>0</v>
      </c>
    </row>
    <row r="58" spans="1:49">
      <c r="A58" s="134"/>
      <c r="B58" s="8">
        <v>2023</v>
      </c>
      <c r="C58" s="132" t="s">
        <v>20</v>
      </c>
      <c r="D58" s="9">
        <v>344.3664</v>
      </c>
      <c r="E58" s="9">
        <v>424.5302</v>
      </c>
      <c r="F58" s="9">
        <v>320.8214</v>
      </c>
      <c r="G58" s="9">
        <v>385.584</v>
      </c>
      <c r="H58" s="9">
        <v>544.7482</v>
      </c>
      <c r="I58" s="9">
        <v>527.5188</v>
      </c>
      <c r="J58" s="9">
        <v>521.591</v>
      </c>
      <c r="K58" s="9">
        <v>527.962</v>
      </c>
      <c r="L58" s="9">
        <v>506.3006</v>
      </c>
      <c r="M58" s="9">
        <v>253.8428</v>
      </c>
      <c r="N58" s="9">
        <v>468.0746</v>
      </c>
      <c r="O58" s="9">
        <v>461.8144</v>
      </c>
      <c r="P58" s="129" t="str">
        <f>SUM(D58:O58)</f>
        <v>0</v>
      </c>
      <c r="Q58" s="9" t="str">
        <f>P58/12</f>
        <v>0</v>
      </c>
    </row>
    <row r="59" spans="1:49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>
      <c r="A60" s="134" t="s">
        <v>40</v>
      </c>
      <c r="B60" s="4">
        <v>2022</v>
      </c>
      <c r="C60" s="131" t="s">
        <v>20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128" t="str">
        <f>SUM(D60:O60)</f>
        <v>0</v>
      </c>
      <c r="Q60" s="5" t="str">
        <f>P60/12</f>
        <v>0</v>
      </c>
    </row>
    <row r="61" spans="1:49">
      <c r="A61" s="134"/>
      <c r="B61" s="8">
        <v>2023</v>
      </c>
      <c r="C61" s="132" t="s">
        <v>20</v>
      </c>
      <c r="D61" s="9">
        <v>952.88</v>
      </c>
      <c r="E61" s="9">
        <v>1284.0058</v>
      </c>
      <c r="F61" s="9">
        <v>853.8248</v>
      </c>
      <c r="G61" s="9">
        <v>1189.6042</v>
      </c>
      <c r="H61" s="9">
        <v>1212.706</v>
      </c>
      <c r="I61" s="9">
        <v>1319.351</v>
      </c>
      <c r="J61" s="9">
        <v>1262.8984</v>
      </c>
      <c r="K61" s="9">
        <v>1105.23</v>
      </c>
      <c r="L61" s="9">
        <v>1199.9086</v>
      </c>
      <c r="M61" s="9">
        <v>1140.963</v>
      </c>
      <c r="N61" s="9">
        <v>1320.736</v>
      </c>
      <c r="O61" s="9">
        <v>1510.0378</v>
      </c>
      <c r="P61" s="129" t="str">
        <f>SUM(D61:O61)</f>
        <v>0</v>
      </c>
      <c r="Q61" s="9" t="str">
        <f>P61/12</f>
        <v>0</v>
      </c>
    </row>
    <row r="62" spans="1:49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>
      <c r="A63" s="134" t="s">
        <v>41</v>
      </c>
      <c r="B63" s="4">
        <v>2022</v>
      </c>
      <c r="C63" s="131" t="s">
        <v>20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128" t="str">
        <f>SUM(D63:O63)</f>
        <v>0</v>
      </c>
      <c r="Q63" s="5" t="str">
        <f>P63/12</f>
        <v>0</v>
      </c>
    </row>
    <row r="64" spans="1:49">
      <c r="A64" s="134"/>
      <c r="B64" s="8">
        <v>2023</v>
      </c>
      <c r="C64" s="132" t="s">
        <v>20</v>
      </c>
      <c r="D64" s="9">
        <v>419.932</v>
      </c>
      <c r="E64" s="9">
        <v>583.916</v>
      </c>
      <c r="F64" s="9">
        <v>424.2532</v>
      </c>
      <c r="G64" s="9">
        <v>588.5696</v>
      </c>
      <c r="H64" s="9">
        <v>724.2442</v>
      </c>
      <c r="I64" s="9">
        <v>588.4588</v>
      </c>
      <c r="J64" s="9">
        <v>671.1156</v>
      </c>
      <c r="K64" s="9">
        <v>517.1036</v>
      </c>
      <c r="L64" s="9">
        <v>438.3248</v>
      </c>
      <c r="M64" s="9">
        <v>345.5298</v>
      </c>
      <c r="N64" s="9">
        <v>649.1218</v>
      </c>
      <c r="O64" s="9">
        <v>668.3456</v>
      </c>
      <c r="P64" s="129" t="str">
        <f>SUM(D64:O64)</f>
        <v>0</v>
      </c>
      <c r="Q64" s="9" t="str">
        <f>P64/12</f>
        <v>0</v>
      </c>
    </row>
    <row r="65" spans="1:49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>
      <c r="A66" s="134" t="s">
        <v>42</v>
      </c>
      <c r="B66" s="4">
        <v>2022</v>
      </c>
      <c r="C66" s="131" t="s">
        <v>20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128" t="str">
        <f>SUM(D66:O66)</f>
        <v>0</v>
      </c>
      <c r="Q66" s="5" t="str">
        <f>P66/12</f>
        <v>0</v>
      </c>
    </row>
    <row r="67" spans="1:49">
      <c r="A67" s="134"/>
      <c r="B67" s="8">
        <v>2023</v>
      </c>
      <c r="C67" s="132" t="s">
        <v>20</v>
      </c>
      <c r="D67" s="9">
        <v>189.5234</v>
      </c>
      <c r="E67" s="9">
        <v>658.5952</v>
      </c>
      <c r="F67" s="9">
        <v>461.0942</v>
      </c>
      <c r="G67" s="9">
        <v>603.8046</v>
      </c>
      <c r="H67" s="9">
        <v>647.903</v>
      </c>
      <c r="I67" s="9">
        <v>580.2042</v>
      </c>
      <c r="J67" s="9">
        <v>574.6088</v>
      </c>
      <c r="K67" s="9">
        <v>617.4884</v>
      </c>
      <c r="L67" s="9">
        <v>636.7676</v>
      </c>
      <c r="M67" s="9">
        <v>623.0838</v>
      </c>
      <c r="N67" s="9">
        <v>637.5986</v>
      </c>
      <c r="O67" s="9">
        <v>309.6306</v>
      </c>
      <c r="P67" s="129" t="str">
        <f>SUM(D67:O67)</f>
        <v>0</v>
      </c>
      <c r="Q67" s="9" t="str">
        <f>P67/12</f>
        <v>0</v>
      </c>
    </row>
    <row r="68" spans="1:49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>
      <c r="A69" s="134" t="s">
        <v>43</v>
      </c>
      <c r="B69" s="4">
        <v>2022</v>
      </c>
      <c r="C69" s="131" t="s">
        <v>20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128" t="str">
        <f>SUM(D69:O69)</f>
        <v>0</v>
      </c>
      <c r="Q69" s="5" t="str">
        <f>P69/12</f>
        <v>0</v>
      </c>
    </row>
    <row r="70" spans="1:49">
      <c r="A70" s="134"/>
      <c r="B70" s="8">
        <v>2023</v>
      </c>
      <c r="C70" s="132" t="s">
        <v>20</v>
      </c>
      <c r="D70" s="9">
        <v>3560.2256</v>
      </c>
      <c r="E70" s="9">
        <v>3611.1936</v>
      </c>
      <c r="F70" s="9">
        <v>2233.6726</v>
      </c>
      <c r="G70" s="9">
        <v>2871.4928</v>
      </c>
      <c r="H70" s="9">
        <v>3571.1948</v>
      </c>
      <c r="I70" s="9">
        <v>3185.7216</v>
      </c>
      <c r="J70" s="9">
        <v>3294.2502</v>
      </c>
      <c r="K70" s="9">
        <v>3083.3424</v>
      </c>
      <c r="L70" s="9">
        <v>3173.2566</v>
      </c>
      <c r="M70" s="9">
        <v>2803.4062</v>
      </c>
      <c r="N70" s="9">
        <v>3377.2394</v>
      </c>
      <c r="O70" s="9">
        <v>3521.3348</v>
      </c>
      <c r="P70" s="129" t="str">
        <f>SUM(D70:O70)</f>
        <v>0</v>
      </c>
      <c r="Q70" s="9" t="str">
        <f>P70/12</f>
        <v>0</v>
      </c>
    </row>
    <row r="71" spans="1:49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>
      <c r="A72" s="134" t="s">
        <v>44</v>
      </c>
      <c r="B72" s="4">
        <v>2022</v>
      </c>
      <c r="C72" s="131" t="s">
        <v>20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128" t="str">
        <f>SUM(D72:O72)</f>
        <v>0</v>
      </c>
      <c r="Q72" s="5" t="str">
        <f>P72/12</f>
        <v>0</v>
      </c>
    </row>
    <row r="73" spans="1:49">
      <c r="A73" s="134"/>
      <c r="B73" s="8">
        <v>2023</v>
      </c>
      <c r="C73" s="132" t="s">
        <v>20</v>
      </c>
      <c r="D73" s="9">
        <v>3763.8206</v>
      </c>
      <c r="E73" s="9">
        <v>4553.1044</v>
      </c>
      <c r="F73" s="9">
        <v>3731.9656</v>
      </c>
      <c r="G73" s="9">
        <v>4744.6776</v>
      </c>
      <c r="H73" s="9">
        <v>5457.2878</v>
      </c>
      <c r="I73" s="9">
        <v>4834.758</v>
      </c>
      <c r="J73" s="9">
        <v>6183.471</v>
      </c>
      <c r="K73" s="9">
        <v>6584.3454</v>
      </c>
      <c r="L73" s="9">
        <v>6025.6918</v>
      </c>
      <c r="M73" s="9">
        <v>5597.7268</v>
      </c>
      <c r="N73" s="9">
        <v>5742.487</v>
      </c>
      <c r="O73" s="9">
        <v>5744.3706</v>
      </c>
      <c r="P73" s="129" t="str">
        <f>SUM(D73:O73)</f>
        <v>0</v>
      </c>
      <c r="Q73" s="9" t="str">
        <f>P73/12</f>
        <v>0</v>
      </c>
    </row>
    <row r="74" spans="1:49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>
      <c r="A75" s="134" t="s">
        <v>45</v>
      </c>
      <c r="B75" s="4">
        <v>2022</v>
      </c>
      <c r="C75" s="131" t="s">
        <v>20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128" t="str">
        <f>SUM(D75:O75)</f>
        <v>0</v>
      </c>
      <c r="Q75" s="5" t="str">
        <f>P75/12</f>
        <v>0</v>
      </c>
    </row>
    <row r="76" spans="1:49">
      <c r="A76" s="134"/>
      <c r="B76" s="8">
        <v>2023</v>
      </c>
      <c r="C76" s="132" t="s">
        <v>20</v>
      </c>
      <c r="D76" s="9">
        <v>6568.501</v>
      </c>
      <c r="E76" s="9">
        <v>7189.3134000001</v>
      </c>
      <c r="F76" s="9">
        <v>5597.6714</v>
      </c>
      <c r="G76" s="9">
        <v>7445.76</v>
      </c>
      <c r="H76" s="9">
        <v>8447.7798</v>
      </c>
      <c r="I76" s="9">
        <v>7951.285</v>
      </c>
      <c r="J76" s="9">
        <v>8834.7488</v>
      </c>
      <c r="K76" s="9">
        <v>6186.1302</v>
      </c>
      <c r="L76" s="9">
        <v>5298.179</v>
      </c>
      <c r="M76" s="9">
        <v>3922.4308</v>
      </c>
      <c r="N76" s="9">
        <v>6364.629</v>
      </c>
      <c r="O76" s="9">
        <v>8658.6875999999</v>
      </c>
      <c r="P76" s="129" t="str">
        <f>SUM(D76:O76)</f>
        <v>0</v>
      </c>
      <c r="Q76" s="9" t="str">
        <f>P76/12</f>
        <v>0</v>
      </c>
    </row>
    <row r="77" spans="1:49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>
      <c r="A78" s="134" t="s">
        <v>46</v>
      </c>
      <c r="B78" s="4">
        <v>2022</v>
      </c>
      <c r="C78" s="131" t="s">
        <v>20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128" t="str">
        <f>SUM(D78:O78)</f>
        <v>0</v>
      </c>
      <c r="Q78" s="5" t="str">
        <f>P78/12</f>
        <v>0</v>
      </c>
    </row>
    <row r="79" spans="1:49">
      <c r="A79" s="134"/>
      <c r="B79" s="8">
        <v>2023</v>
      </c>
      <c r="C79" s="132" t="s">
        <v>20</v>
      </c>
      <c r="D79" s="9">
        <v>20115.2968</v>
      </c>
      <c r="E79" s="9">
        <v>17146.854</v>
      </c>
      <c r="F79" s="9">
        <v>13995.425</v>
      </c>
      <c r="G79" s="9">
        <v>21243.7394</v>
      </c>
      <c r="H79" s="9">
        <v>24250.2974</v>
      </c>
      <c r="I79" s="9">
        <v>24128.8606</v>
      </c>
      <c r="J79" s="9">
        <v>25188.5518</v>
      </c>
      <c r="K79" s="9">
        <v>26299.3218</v>
      </c>
      <c r="L79" s="9">
        <v>27054.59</v>
      </c>
      <c r="M79" s="9">
        <v>25823.879</v>
      </c>
      <c r="N79" s="9">
        <v>23526.3302</v>
      </c>
      <c r="O79" s="9">
        <v>23377.415</v>
      </c>
      <c r="P79" s="129" t="str">
        <f>SUM(D79:O79)</f>
        <v>0</v>
      </c>
      <c r="Q79" s="9" t="str">
        <f>P79/12</f>
        <v>0</v>
      </c>
    </row>
    <row r="80" spans="1:49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>
      <c r="A81" s="134" t="s">
        <v>47</v>
      </c>
      <c r="B81" s="4">
        <v>2022</v>
      </c>
      <c r="C81" s="131" t="s">
        <v>20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128" t="str">
        <f>SUM(D81:O81)</f>
        <v>0</v>
      </c>
      <c r="Q81" s="5" t="str">
        <f>P81/12</f>
        <v>0</v>
      </c>
    </row>
    <row r="82" spans="1:49">
      <c r="A82" s="134"/>
      <c r="B82" s="8">
        <v>2023</v>
      </c>
      <c r="C82" s="132" t="s">
        <v>20</v>
      </c>
      <c r="D82" s="9">
        <v>1561.449</v>
      </c>
      <c r="E82" s="9">
        <v>1339.1288</v>
      </c>
      <c r="F82" s="9">
        <v>1039.027</v>
      </c>
      <c r="G82" s="9">
        <v>1134.3704</v>
      </c>
      <c r="H82" s="9">
        <v>1600.8938</v>
      </c>
      <c r="I82" s="9">
        <v>2027.917</v>
      </c>
      <c r="J82" s="9">
        <v>2067.6388</v>
      </c>
      <c r="K82" s="9">
        <v>2139.1602</v>
      </c>
      <c r="L82" s="9">
        <v>1982.8214</v>
      </c>
      <c r="M82" s="9">
        <v>1490.537</v>
      </c>
      <c r="N82" s="9">
        <v>1393.2546</v>
      </c>
      <c r="O82" s="9">
        <v>1163.6216</v>
      </c>
      <c r="P82" s="129" t="str">
        <f>SUM(D82:O82)</f>
        <v>0</v>
      </c>
      <c r="Q82" s="9" t="str">
        <f>P82/12</f>
        <v>0</v>
      </c>
    </row>
    <row r="83" spans="1:49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>
      <c r="A84" s="134" t="s">
        <v>48</v>
      </c>
      <c r="B84" s="4">
        <v>2022</v>
      </c>
      <c r="C84" s="131" t="s">
        <v>20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128" t="str">
        <f>SUM(D84:O84)</f>
        <v>0</v>
      </c>
      <c r="Q84" s="5" t="str">
        <f>P84/12</f>
        <v>0</v>
      </c>
    </row>
    <row r="85" spans="1:49">
      <c r="A85" s="134"/>
      <c r="B85" s="8">
        <v>2023</v>
      </c>
      <c r="C85" s="132" t="s">
        <v>20</v>
      </c>
      <c r="D85" s="9">
        <v>3814.1792</v>
      </c>
      <c r="E85" s="9">
        <v>3874.3436</v>
      </c>
      <c r="F85" s="9">
        <v>2994.7024</v>
      </c>
      <c r="G85" s="9">
        <v>4478.1482</v>
      </c>
      <c r="H85" s="9">
        <v>4555.0988</v>
      </c>
      <c r="I85" s="9">
        <v>5380.6696</v>
      </c>
      <c r="J85" s="9">
        <v>6141.367</v>
      </c>
      <c r="K85" s="9">
        <v>5736.5038</v>
      </c>
      <c r="L85" s="9">
        <v>5567.2014</v>
      </c>
      <c r="M85" s="9">
        <v>5356.349</v>
      </c>
      <c r="N85" s="9">
        <v>6102.6424</v>
      </c>
      <c r="O85" s="9">
        <v>5124.4446</v>
      </c>
      <c r="P85" s="129" t="str">
        <f>SUM(D85:O85)</f>
        <v>0</v>
      </c>
      <c r="Q85" s="9" t="str">
        <f>P85/12</f>
        <v>0</v>
      </c>
    </row>
    <row r="86" spans="1:49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>
      <c r="A87" s="134" t="s">
        <v>49</v>
      </c>
      <c r="B87" s="4">
        <v>2022</v>
      </c>
      <c r="C87" s="131" t="s">
        <v>20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128" t="str">
        <f>SUM(D87:O87)</f>
        <v>0</v>
      </c>
      <c r="Q87" s="5" t="str">
        <f>P87/12</f>
        <v>0</v>
      </c>
    </row>
    <row r="88" spans="1:49">
      <c r="A88" s="134"/>
      <c r="B88" s="8">
        <v>2023</v>
      </c>
      <c r="C88" s="132" t="s">
        <v>20</v>
      </c>
      <c r="D88" s="9">
        <v>2491.338</v>
      </c>
      <c r="E88" s="9">
        <v>2300.0418</v>
      </c>
      <c r="F88" s="9">
        <v>2006.034</v>
      </c>
      <c r="G88" s="9">
        <v>3646.6496</v>
      </c>
      <c r="H88" s="9">
        <v>3826.0902</v>
      </c>
      <c r="I88" s="9">
        <v>3547.9268</v>
      </c>
      <c r="J88" s="9">
        <v>3997.8856</v>
      </c>
      <c r="K88" s="9">
        <v>3929.0788</v>
      </c>
      <c r="L88" s="9">
        <v>3759.5548</v>
      </c>
      <c r="M88" s="9">
        <v>3644.9322</v>
      </c>
      <c r="N88" s="9">
        <v>4005.5308</v>
      </c>
      <c r="O88" s="9">
        <v>4102.2592</v>
      </c>
      <c r="P88" s="129" t="str">
        <f>SUM(D88:O88)</f>
        <v>0</v>
      </c>
      <c r="Q88" s="9" t="str">
        <f>P88/12</f>
        <v>0</v>
      </c>
    </row>
    <row r="89" spans="1:49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>
      <c r="A90" s="134" t="s">
        <v>50</v>
      </c>
      <c r="B90" s="4">
        <v>2022</v>
      </c>
      <c r="C90" s="131" t="s">
        <v>20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128" t="str">
        <f>SUM(D90:O90)</f>
        <v>0</v>
      </c>
      <c r="Q90" s="5" t="str">
        <f>P90/12</f>
        <v>0</v>
      </c>
    </row>
    <row r="91" spans="1:49">
      <c r="A91" s="134"/>
      <c r="B91" s="8">
        <v>2023</v>
      </c>
      <c r="C91" s="132" t="s">
        <v>20</v>
      </c>
      <c r="D91" s="9">
        <v>145.7574</v>
      </c>
      <c r="E91" s="9">
        <v>10.0274</v>
      </c>
      <c r="F91" s="9">
        <v>51.799</v>
      </c>
      <c r="G91" s="9">
        <v>10.6368</v>
      </c>
      <c r="H91" s="9">
        <v>22.7694</v>
      </c>
      <c r="I91" s="9">
        <v>9.5842000000001</v>
      </c>
      <c r="J91" s="9">
        <v>10.3598</v>
      </c>
      <c r="K91" s="9">
        <v>12.6866</v>
      </c>
      <c r="L91" s="9">
        <v>45.9266</v>
      </c>
      <c r="M91" s="9">
        <v>24.376</v>
      </c>
      <c r="N91" s="9">
        <v>10.3598</v>
      </c>
      <c r="O91" s="9">
        <v>10.8584</v>
      </c>
      <c r="P91" s="129" t="str">
        <f>SUM(D91:O91)</f>
        <v>0</v>
      </c>
      <c r="Q91" s="9" t="str">
        <f>P91/12</f>
        <v>0</v>
      </c>
    </row>
    <row r="92" spans="1:49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>
      <c r="A93" s="134" t="s">
        <v>51</v>
      </c>
      <c r="B93" s="4">
        <v>2022</v>
      </c>
      <c r="C93" s="131" t="s">
        <v>20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128" t="str">
        <f>SUM(D93:O93)</f>
        <v>0</v>
      </c>
      <c r="Q93" s="5" t="str">
        <f>P93/12</f>
        <v>0</v>
      </c>
    </row>
    <row r="94" spans="1:49">
      <c r="A94" s="134"/>
      <c r="B94" s="8">
        <v>2023</v>
      </c>
      <c r="C94" s="132" t="s">
        <v>20</v>
      </c>
      <c r="D94" s="9">
        <v>3358.5696</v>
      </c>
      <c r="E94" s="9">
        <v>3535.0186</v>
      </c>
      <c r="F94" s="9">
        <v>2900.3562</v>
      </c>
      <c r="G94" s="9">
        <v>3702.936</v>
      </c>
      <c r="H94" s="9">
        <v>4171.62</v>
      </c>
      <c r="I94" s="9">
        <v>3979.2712</v>
      </c>
      <c r="J94" s="9">
        <v>4852.6522</v>
      </c>
      <c r="K94" s="9">
        <v>4869.106</v>
      </c>
      <c r="L94" s="9">
        <v>4508.1196</v>
      </c>
      <c r="M94" s="9">
        <v>3649.6966</v>
      </c>
      <c r="N94" s="9">
        <v>3602.7728</v>
      </c>
      <c r="O94" s="9">
        <v>3178.6858</v>
      </c>
      <c r="P94" s="129" t="str">
        <f>SUM(D94:O94)</f>
        <v>0</v>
      </c>
      <c r="Q94" s="9" t="str">
        <f>P94/12</f>
        <v>0</v>
      </c>
    </row>
    <row r="95" spans="1:49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>
      <c r="A96" s="134" t="s">
        <v>52</v>
      </c>
      <c r="B96" s="4">
        <v>2022</v>
      </c>
      <c r="C96" s="131" t="s">
        <v>20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128" t="str">
        <f>SUM(D96:O96)</f>
        <v>0</v>
      </c>
      <c r="Q96" s="5" t="str">
        <f>P96/12</f>
        <v>0</v>
      </c>
    </row>
    <row r="97" spans="1:49">
      <c r="A97" s="134"/>
      <c r="B97" s="8">
        <v>2023</v>
      </c>
      <c r="C97" s="132" t="s">
        <v>20</v>
      </c>
      <c r="D97" s="9">
        <v>549.014</v>
      </c>
      <c r="E97" s="9">
        <v>525.1366</v>
      </c>
      <c r="F97" s="9">
        <v>550.5098</v>
      </c>
      <c r="G97" s="9">
        <v>621.7542</v>
      </c>
      <c r="H97" s="9">
        <v>593.0016</v>
      </c>
      <c r="I97" s="9">
        <v>572.4482</v>
      </c>
      <c r="J97" s="9">
        <v>551.507</v>
      </c>
      <c r="K97" s="9">
        <v>590.1208</v>
      </c>
      <c r="L97" s="9">
        <v>685.0764</v>
      </c>
      <c r="M97" s="9">
        <v>574.9412</v>
      </c>
      <c r="N97" s="9">
        <v>713.4966</v>
      </c>
      <c r="O97" s="9">
        <v>763.1904</v>
      </c>
      <c r="P97" s="129" t="str">
        <f>SUM(D97:O97)</f>
        <v>0</v>
      </c>
      <c r="Q97" s="9" t="str">
        <f>P97/12</f>
        <v>0</v>
      </c>
    </row>
    <row r="98" spans="1:49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>
      <c r="A99" s="134" t="s">
        <v>53</v>
      </c>
      <c r="B99" s="4">
        <v>2022</v>
      </c>
      <c r="C99" s="131" t="s">
        <v>20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128" t="str">
        <f>SUM(D99:O99)</f>
        <v>0</v>
      </c>
      <c r="Q99" s="5" t="str">
        <f>P99/12</f>
        <v>0</v>
      </c>
    </row>
    <row r="100" spans="1:49">
      <c r="A100" s="134"/>
      <c r="B100" s="8">
        <v>2023</v>
      </c>
      <c r="C100" s="132" t="s">
        <v>20</v>
      </c>
      <c r="D100" s="9">
        <v>598.4308</v>
      </c>
      <c r="E100" s="9">
        <v>607.8488</v>
      </c>
      <c r="F100" s="9">
        <v>542.8092</v>
      </c>
      <c r="G100" s="9">
        <v>623.4716</v>
      </c>
      <c r="H100" s="9">
        <v>735.5458</v>
      </c>
      <c r="I100" s="9">
        <v>727.9006</v>
      </c>
      <c r="J100" s="9">
        <v>688.5666</v>
      </c>
      <c r="K100" s="9">
        <v>637.4324</v>
      </c>
      <c r="L100" s="9">
        <v>758.4814</v>
      </c>
      <c r="M100" s="9">
        <v>535.6626</v>
      </c>
      <c r="N100" s="9">
        <v>690.1178</v>
      </c>
      <c r="O100" s="9">
        <v>845.0162</v>
      </c>
      <c r="P100" s="129" t="str">
        <f>SUM(D100:O100)</f>
        <v>0</v>
      </c>
      <c r="Q100" s="9" t="str">
        <f>P100/12</f>
        <v>0</v>
      </c>
    </row>
    <row r="101" spans="1:49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>
      <c r="A102" s="134" t="s">
        <v>54</v>
      </c>
      <c r="B102" s="4">
        <v>2022</v>
      </c>
      <c r="C102" s="131" t="s">
        <v>20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128" t="str">
        <f>SUM(D102:O102)</f>
        <v>0</v>
      </c>
      <c r="Q102" s="5" t="str">
        <f>P102/12</f>
        <v>0</v>
      </c>
    </row>
    <row r="103" spans="1:49">
      <c r="A103" s="134"/>
      <c r="B103" s="8">
        <v>2023</v>
      </c>
      <c r="C103" s="132" t="s">
        <v>20</v>
      </c>
      <c r="D103" s="9">
        <v>483.8636</v>
      </c>
      <c r="E103" s="9">
        <v>370.0166</v>
      </c>
      <c r="F103" s="9">
        <v>342.7598</v>
      </c>
      <c r="G103" s="9">
        <v>593.7218</v>
      </c>
      <c r="H103" s="9">
        <v>699.8682</v>
      </c>
      <c r="I103" s="9">
        <v>500.7052</v>
      </c>
      <c r="J103" s="9">
        <v>568.2378</v>
      </c>
      <c r="K103" s="9">
        <v>676.1016</v>
      </c>
      <c r="L103" s="9">
        <v>598.2092</v>
      </c>
      <c r="M103" s="9">
        <v>388.4094</v>
      </c>
      <c r="N103" s="9">
        <v>489.1266</v>
      </c>
      <c r="O103" s="9">
        <v>494.0018</v>
      </c>
      <c r="P103" s="129" t="str">
        <f>SUM(D103:O103)</f>
        <v>0</v>
      </c>
      <c r="Q103" s="9" t="str">
        <f>P103/12</f>
        <v>0</v>
      </c>
    </row>
    <row r="104" spans="1:49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>
      <c r="A105" s="134" t="s">
        <v>55</v>
      </c>
      <c r="B105" s="4">
        <v>2022</v>
      </c>
      <c r="C105" s="131" t="s">
        <v>20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128" t="str">
        <f>SUM(D105:O105)</f>
        <v>0</v>
      </c>
      <c r="Q105" s="5" t="str">
        <f>P105/12</f>
        <v>0</v>
      </c>
    </row>
    <row r="106" spans="1:49">
      <c r="A106" s="134"/>
      <c r="B106" s="8">
        <v>2023</v>
      </c>
      <c r="C106" s="132" t="s">
        <v>20</v>
      </c>
      <c r="D106" s="9">
        <v>736.7646</v>
      </c>
      <c r="E106" s="9">
        <v>475.3874</v>
      </c>
      <c r="F106" s="9">
        <v>524.915</v>
      </c>
      <c r="G106" s="9">
        <v>644.1358</v>
      </c>
      <c r="H106" s="9">
        <v>874.9876</v>
      </c>
      <c r="I106" s="9">
        <v>669.6198</v>
      </c>
      <c r="J106" s="9">
        <v>767.0684</v>
      </c>
      <c r="K106" s="9">
        <v>788.5082</v>
      </c>
      <c r="L106" s="9">
        <v>689.73</v>
      </c>
      <c r="M106" s="9">
        <v>649.288</v>
      </c>
      <c r="N106" s="9">
        <v>661.8638</v>
      </c>
      <c r="O106" s="9">
        <v>812.441</v>
      </c>
      <c r="P106" s="129" t="str">
        <f>SUM(D106:O106)</f>
        <v>0</v>
      </c>
      <c r="Q106" s="9" t="str">
        <f>P106/12</f>
        <v>0</v>
      </c>
    </row>
    <row r="107" spans="1:49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>
      <c r="A108" s="134" t="s">
        <v>56</v>
      </c>
      <c r="B108" s="4">
        <v>2022</v>
      </c>
      <c r="C108" s="131" t="s">
        <v>20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128" t="str">
        <f>SUM(D108:O108)</f>
        <v>0</v>
      </c>
      <c r="Q108" s="5" t="str">
        <f>P108/12</f>
        <v>0</v>
      </c>
    </row>
    <row r="109" spans="1:49">
      <c r="A109" s="134"/>
      <c r="B109" s="8">
        <v>2023</v>
      </c>
      <c r="C109" s="132" t="s">
        <v>20</v>
      </c>
      <c r="D109" s="9">
        <v>11555.4982</v>
      </c>
      <c r="E109" s="9">
        <v>10649.265</v>
      </c>
      <c r="F109" s="9">
        <v>9278.7244000001</v>
      </c>
      <c r="G109" s="9">
        <v>14280.7904</v>
      </c>
      <c r="H109" s="9">
        <v>17527.0088</v>
      </c>
      <c r="I109" s="9">
        <v>17533.2136</v>
      </c>
      <c r="J109" s="9">
        <v>19372.2166</v>
      </c>
      <c r="K109" s="9">
        <v>20383.1558</v>
      </c>
      <c r="L109" s="9">
        <v>23194.8166</v>
      </c>
      <c r="M109" s="9">
        <v>14114.0364</v>
      </c>
      <c r="N109" s="9">
        <v>12918.3936</v>
      </c>
      <c r="O109" s="9">
        <v>5251.089</v>
      </c>
      <c r="P109" s="129" t="str">
        <f>SUM(D109:O109)</f>
        <v>0</v>
      </c>
      <c r="Q109" s="9" t="str">
        <f>P109/12</f>
        <v>0</v>
      </c>
    </row>
    <row r="110" spans="1:49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>
      <c r="A111" s="134" t="s">
        <v>57</v>
      </c>
      <c r="B111" s="4">
        <v>2022</v>
      </c>
      <c r="C111" s="131" t="s">
        <v>20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128" t="str">
        <f>SUM(D111:O111)</f>
        <v>0</v>
      </c>
      <c r="Q111" s="5" t="str">
        <f>P111/12</f>
        <v>0</v>
      </c>
    </row>
    <row r="112" spans="1:49">
      <c r="A112" s="134"/>
      <c r="B112" s="8">
        <v>2023</v>
      </c>
      <c r="C112" s="132" t="s">
        <v>20</v>
      </c>
      <c r="D112" s="9">
        <v>24357.8288</v>
      </c>
      <c r="E112" s="9">
        <v>22434.6178</v>
      </c>
      <c r="F112" s="9">
        <v>15087.4698</v>
      </c>
      <c r="G112" s="9">
        <v>22576.4972</v>
      </c>
      <c r="H112" s="9">
        <v>26868.2244</v>
      </c>
      <c r="I112" s="9">
        <v>26221.8172</v>
      </c>
      <c r="J112" s="9">
        <v>28455.656</v>
      </c>
      <c r="K112" s="9">
        <v>26553.7186</v>
      </c>
      <c r="L112" s="9">
        <v>28038.494</v>
      </c>
      <c r="M112" s="9">
        <v>23713.416</v>
      </c>
      <c r="N112" s="9">
        <v>25496.2988</v>
      </c>
      <c r="O112" s="9">
        <v>26105.7542</v>
      </c>
      <c r="P112" s="129" t="str">
        <f>SUM(D112:O112)</f>
        <v>0</v>
      </c>
      <c r="Q112" s="9" t="str">
        <f>P112/12</f>
        <v>0</v>
      </c>
    </row>
    <row r="113" spans="1:49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>
      <c r="A114" s="134" t="s">
        <v>58</v>
      </c>
      <c r="B114" s="4">
        <v>2022</v>
      </c>
      <c r="C114" s="131" t="s">
        <v>20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128" t="str">
        <f>SUM(D114:O114)</f>
        <v>0</v>
      </c>
      <c r="Q114" s="5" t="str">
        <f>P114/12</f>
        <v>0</v>
      </c>
    </row>
    <row r="115" spans="1:49">
      <c r="A115" s="134"/>
      <c r="B115" s="8">
        <v>2023</v>
      </c>
      <c r="C115" s="132" t="s">
        <v>20</v>
      </c>
      <c r="D115" s="9">
        <v>6778.0238</v>
      </c>
      <c r="E115" s="9">
        <v>6341.8042</v>
      </c>
      <c r="F115" s="9">
        <v>4636.3705999999</v>
      </c>
      <c r="G115" s="9">
        <v>7115.6868</v>
      </c>
      <c r="H115" s="9">
        <v>7257.7324</v>
      </c>
      <c r="I115" s="9">
        <v>6350.502</v>
      </c>
      <c r="J115" s="9">
        <v>6903.8926</v>
      </c>
      <c r="K115" s="9">
        <v>6894.53</v>
      </c>
      <c r="L115" s="9">
        <v>6562.961</v>
      </c>
      <c r="M115" s="9">
        <v>6992.1448</v>
      </c>
      <c r="N115" s="9">
        <v>6567.2822</v>
      </c>
      <c r="O115" s="9">
        <v>6703.5108</v>
      </c>
      <c r="P115" s="129" t="str">
        <f>SUM(D115:O115)</f>
        <v>0</v>
      </c>
      <c r="Q115" s="9" t="str">
        <f>P115/12</f>
        <v>0</v>
      </c>
    </row>
    <row r="116" spans="1:49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>
      <c r="A117" s="134" t="s">
        <v>59</v>
      </c>
      <c r="B117" s="4">
        <v>2022</v>
      </c>
      <c r="C117" s="131" t="s">
        <v>20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128" t="str">
        <f>SUM(D117:O117)</f>
        <v>0</v>
      </c>
      <c r="Q117" s="5" t="str">
        <f>P117/12</f>
        <v>0</v>
      </c>
    </row>
    <row r="118" spans="1:49">
      <c r="A118" s="134"/>
      <c r="B118" s="8">
        <v>2023</v>
      </c>
      <c r="C118" s="132" t="s">
        <v>20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29" t="str">
        <f>SUM(D118:O118)</f>
        <v>0</v>
      </c>
      <c r="Q118" s="9" t="str">
        <f>P118/12</f>
        <v>0</v>
      </c>
    </row>
    <row r="119" spans="1:49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>
      <c r="A120" s="134" t="s">
        <v>60</v>
      </c>
      <c r="B120" s="4">
        <v>2022</v>
      </c>
      <c r="C120" s="131" t="s">
        <v>20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128" t="str">
        <f>SUM(D120:O120)</f>
        <v>0</v>
      </c>
      <c r="Q120" s="5" t="str">
        <f>P120/12</f>
        <v>0</v>
      </c>
    </row>
    <row r="121" spans="1:49">
      <c r="A121" s="134"/>
      <c r="B121" s="8">
        <v>2023</v>
      </c>
      <c r="C121" s="132" t="s">
        <v>20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129" t="str">
        <f>SUM(D121:O121)</f>
        <v>0</v>
      </c>
      <c r="Q121" s="9" t="str">
        <f>P121/12</f>
        <v>0</v>
      </c>
    </row>
    <row r="122" spans="1:49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>
      <c r="A123" s="134" t="s">
        <v>61</v>
      </c>
      <c r="B123" s="4">
        <v>2022</v>
      </c>
      <c r="C123" s="131" t="s">
        <v>20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128" t="str">
        <f>SUM(D123:O123)</f>
        <v>0</v>
      </c>
      <c r="Q123" s="5" t="str">
        <f>P123/12</f>
        <v>0</v>
      </c>
    </row>
    <row r="124" spans="1:49">
      <c r="A124" s="134"/>
      <c r="B124" s="8">
        <v>2023</v>
      </c>
      <c r="C124" s="132" t="s">
        <v>20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29" t="str">
        <f>SUM(D124:O124)</f>
        <v>0</v>
      </c>
      <c r="Q124" s="9" t="str">
        <f>P124/12</f>
        <v>0</v>
      </c>
    </row>
    <row r="125" spans="1:49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>
      <c r="A126" s="134" t="s">
        <v>62</v>
      </c>
      <c r="B126" s="4">
        <v>2022</v>
      </c>
      <c r="C126" s="131" t="s">
        <v>20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128" t="str">
        <f>SUM(D126:O126)</f>
        <v>0</v>
      </c>
      <c r="Q126" s="5" t="str">
        <f>P126/12</f>
        <v>0</v>
      </c>
    </row>
    <row r="127" spans="1:49">
      <c r="A127" s="134"/>
      <c r="B127" s="8">
        <v>2023</v>
      </c>
      <c r="C127" s="132" t="s">
        <v>20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129" t="str">
        <f>SUM(D127:O127)</f>
        <v>0</v>
      </c>
      <c r="Q127" s="9" t="str">
        <f>P127/12</f>
        <v>0</v>
      </c>
    </row>
    <row r="128" spans="1:49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>
      <c r="A129" s="134" t="s">
        <v>63</v>
      </c>
      <c r="B129" s="4">
        <v>2022</v>
      </c>
      <c r="C129" s="131" t="s">
        <v>20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128" t="str">
        <f>SUM(D129:O129)</f>
        <v>0</v>
      </c>
      <c r="Q129" s="5" t="str">
        <f>P129/12</f>
        <v>0</v>
      </c>
    </row>
    <row r="130" spans="1:49">
      <c r="A130" s="134"/>
      <c r="B130" s="8">
        <v>2023</v>
      </c>
      <c r="C130" s="132" t="s">
        <v>20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29" t="str">
        <f>SUM(D130:O130)</f>
        <v>0</v>
      </c>
      <c r="Q130" s="9" t="str">
        <f>P130/12</f>
        <v>0</v>
      </c>
    </row>
    <row r="131" spans="1:49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>
      <c r="A132" s="134" t="s">
        <v>64</v>
      </c>
      <c r="B132" s="4">
        <v>2022</v>
      </c>
      <c r="C132" s="131" t="s">
        <v>20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128" t="str">
        <f>SUM(D132:O132)</f>
        <v>0</v>
      </c>
      <c r="Q132" s="5" t="str">
        <f>P132/12</f>
        <v>0</v>
      </c>
    </row>
    <row r="133" spans="1:49">
      <c r="A133" s="134"/>
      <c r="B133" s="8">
        <v>2023</v>
      </c>
      <c r="C133" s="132" t="s">
        <v>20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29" t="str">
        <f>SUM(D133:O133)</f>
        <v>0</v>
      </c>
      <c r="Q133" s="9" t="str">
        <f>P133/12</f>
        <v>0</v>
      </c>
    </row>
    <row r="134" spans="1:49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>
      <c r="A135" s="134" t="s">
        <v>65</v>
      </c>
      <c r="B135" s="4">
        <v>2022</v>
      </c>
      <c r="C135" s="131" t="s">
        <v>20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128" t="str">
        <f>SUM(D135:O135)</f>
        <v>0</v>
      </c>
      <c r="Q135" s="5" t="str">
        <f>P135/12</f>
        <v>0</v>
      </c>
    </row>
    <row r="136" spans="1:49">
      <c r="A136" s="134"/>
      <c r="B136" s="8">
        <v>2023</v>
      </c>
      <c r="C136" s="132" t="s">
        <v>20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29" t="str">
        <f>SUM(D136:O136)</f>
        <v>0</v>
      </c>
      <c r="Q136" s="9" t="str">
        <f>P136/12</f>
        <v>0</v>
      </c>
    </row>
    <row r="137" spans="1:49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>
      <c r="A138" s="134" t="s">
        <v>66</v>
      </c>
      <c r="B138" s="4">
        <v>2022</v>
      </c>
      <c r="C138" s="131" t="s">
        <v>20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128" t="str">
        <f>SUM(D138:O138)</f>
        <v>0</v>
      </c>
      <c r="Q138" s="5" t="str">
        <f>P138/12</f>
        <v>0</v>
      </c>
    </row>
    <row r="139" spans="1:49">
      <c r="A139" s="134"/>
      <c r="B139" s="8">
        <v>2023</v>
      </c>
      <c r="C139" s="132" t="s">
        <v>20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29" t="str">
        <f>SUM(D139:O139)</f>
        <v>0</v>
      </c>
      <c r="Q139" s="9" t="str">
        <f>P139/12</f>
        <v>0</v>
      </c>
    </row>
    <row r="140" spans="1:49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>
      <c r="A141" s="134" t="s">
        <v>67</v>
      </c>
      <c r="B141" s="4">
        <v>2022</v>
      </c>
      <c r="C141" s="131" t="s">
        <v>20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128" t="str">
        <f>SUM(D141:O141)</f>
        <v>0</v>
      </c>
      <c r="Q141" s="5" t="str">
        <f>P141/12</f>
        <v>0</v>
      </c>
    </row>
    <row r="142" spans="1:49">
      <c r="A142" s="134"/>
      <c r="B142" s="8">
        <v>2023</v>
      </c>
      <c r="C142" s="132" t="s">
        <v>20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29" t="str">
        <f>SUM(D142:O142)</f>
        <v>0</v>
      </c>
      <c r="Q142" s="9" t="str">
        <f>P142/12</f>
        <v>0</v>
      </c>
    </row>
    <row r="143" spans="1:49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>
      <c r="A144" s="134" t="s">
        <v>68</v>
      </c>
      <c r="B144" s="4">
        <v>2022</v>
      </c>
      <c r="C144" s="131" t="s">
        <v>20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128" t="str">
        <f>SUM(D144:O144)</f>
        <v>0</v>
      </c>
      <c r="Q144" s="5" t="str">
        <f>P144/12</f>
        <v>0</v>
      </c>
    </row>
    <row r="145" spans="1:49">
      <c r="A145" s="134"/>
      <c r="B145" s="8">
        <v>2023</v>
      </c>
      <c r="C145" s="132" t="s">
        <v>20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29" t="str">
        <f>SUM(D145:O145)</f>
        <v>0</v>
      </c>
      <c r="Q145" s="9" t="str">
        <f>P145/12</f>
        <v>0</v>
      </c>
    </row>
    <row r="146" spans="1:49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>
      <c r="A147" s="134" t="s">
        <v>69</v>
      </c>
      <c r="B147" s="4">
        <v>2022</v>
      </c>
      <c r="C147" s="131" t="s">
        <v>20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128" t="str">
        <f>SUM(D147:O147)</f>
        <v>0</v>
      </c>
      <c r="Q147" s="5" t="str">
        <f>P147/12</f>
        <v>0</v>
      </c>
    </row>
    <row r="148" spans="1:49">
      <c r="A148" s="134"/>
      <c r="B148" s="8">
        <v>2023</v>
      </c>
      <c r="C148" s="132" t="s">
        <v>20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29" t="str">
        <f>SUM(D148:O148)</f>
        <v>0</v>
      </c>
      <c r="Q148" s="9" t="str">
        <f>P148/12</f>
        <v>0</v>
      </c>
    </row>
    <row r="149" spans="1:49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>
      <c r="A150" s="134" t="s">
        <v>70</v>
      </c>
      <c r="B150" s="4">
        <v>2022</v>
      </c>
      <c r="C150" s="131" t="s">
        <v>20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128" t="str">
        <f>SUM(D150:O150)</f>
        <v>0</v>
      </c>
      <c r="Q150" s="5" t="str">
        <f>P150/12</f>
        <v>0</v>
      </c>
    </row>
    <row r="151" spans="1:49">
      <c r="A151" s="134"/>
      <c r="B151" s="8">
        <v>2023</v>
      </c>
      <c r="C151" s="132" t="s">
        <v>20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29" t="str">
        <f>SUM(D151:O151)</f>
        <v>0</v>
      </c>
      <c r="Q151" s="9" t="str">
        <f>P151/12</f>
        <v>0</v>
      </c>
    </row>
    <row r="152" spans="1:49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>
      <c r="A153" s="134" t="s">
        <v>71</v>
      </c>
      <c r="B153" s="4">
        <v>2022</v>
      </c>
      <c r="C153" s="131" t="s">
        <v>20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128" t="str">
        <f>SUM(D153:O153)</f>
        <v>0</v>
      </c>
      <c r="Q153" s="5" t="str">
        <f>P153/12</f>
        <v>0</v>
      </c>
    </row>
    <row r="154" spans="1:49">
      <c r="A154" s="134"/>
      <c r="B154" s="8">
        <v>2023</v>
      </c>
      <c r="C154" s="132" t="s">
        <v>20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29" t="str">
        <f>SUM(D154:O154)</f>
        <v>0</v>
      </c>
      <c r="Q154" s="9" t="str">
        <f>P154/12</f>
        <v>0</v>
      </c>
    </row>
    <row r="155" spans="1:49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>
      <c r="A156" s="134" t="s">
        <v>72</v>
      </c>
      <c r="B156" s="4">
        <v>2022</v>
      </c>
      <c r="C156" s="131" t="s">
        <v>20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128" t="str">
        <f>SUM(D156:O156)</f>
        <v>0</v>
      </c>
      <c r="Q156" s="5" t="str">
        <f>P156/12</f>
        <v>0</v>
      </c>
    </row>
    <row r="157" spans="1:49">
      <c r="A157" s="134"/>
      <c r="B157" s="8">
        <v>2023</v>
      </c>
      <c r="C157" s="132" t="s">
        <v>20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29" t="str">
        <f>SUM(D157:O157)</f>
        <v>0</v>
      </c>
      <c r="Q157" s="9" t="str">
        <f>P157/12</f>
        <v>0</v>
      </c>
    </row>
    <row r="158" spans="1:49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>
      <c r="A159" s="134" t="s">
        <v>73</v>
      </c>
      <c r="B159" s="4">
        <v>2022</v>
      </c>
      <c r="C159" s="131" t="s">
        <v>20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128" t="str">
        <f>SUM(D159:O159)</f>
        <v>0</v>
      </c>
      <c r="Q159" s="5" t="str">
        <f>P159/12</f>
        <v>0</v>
      </c>
    </row>
    <row r="160" spans="1:49">
      <c r="A160" s="134"/>
      <c r="B160" s="8">
        <v>2023</v>
      </c>
      <c r="C160" s="132" t="s">
        <v>20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29" t="str">
        <f>SUM(D160:O160)</f>
        <v>0</v>
      </c>
      <c r="Q160" s="9" t="str">
        <f>P160/12</f>
        <v>0</v>
      </c>
    </row>
    <row r="161" spans="1:49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>
      <c r="A162" s="134" t="s">
        <v>74</v>
      </c>
      <c r="B162" s="4">
        <v>2022</v>
      </c>
      <c r="C162" s="131" t="s">
        <v>20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128" t="str">
        <f>SUM(D162:O162)</f>
        <v>0</v>
      </c>
      <c r="Q162" s="5" t="str">
        <f>P162/12</f>
        <v>0</v>
      </c>
    </row>
    <row r="163" spans="1:49">
      <c r="A163" s="134"/>
      <c r="B163" s="8">
        <v>2023</v>
      </c>
      <c r="C163" s="132" t="s">
        <v>20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29" t="str">
        <f>SUM(D163:O163)</f>
        <v>0</v>
      </c>
      <c r="Q163" s="9" t="str">
        <f>P163/12</f>
        <v>0</v>
      </c>
    </row>
    <row r="164" spans="1:49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>
      <c r="A165" s="134" t="s">
        <v>75</v>
      </c>
      <c r="B165" s="4">
        <v>2022</v>
      </c>
      <c r="C165" s="131" t="s">
        <v>20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128" t="str">
        <f>SUM(D165:O165)</f>
        <v>0</v>
      </c>
      <c r="Q165" s="5" t="str">
        <f>P165/12</f>
        <v>0</v>
      </c>
    </row>
    <row r="166" spans="1:49">
      <c r="A166" s="134"/>
      <c r="B166" s="8">
        <v>2023</v>
      </c>
      <c r="C166" s="132" t="s">
        <v>20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29" t="str">
        <f>SUM(D166:O166)</f>
        <v>0</v>
      </c>
      <c r="Q166" s="9" t="str">
        <f>P166/12</f>
        <v>0</v>
      </c>
    </row>
    <row r="167" spans="1:49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>
      <c r="A168" s="134" t="s">
        <v>76</v>
      </c>
      <c r="B168" s="4">
        <v>2022</v>
      </c>
      <c r="C168" s="131" t="s">
        <v>20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128" t="str">
        <f>SUM(D168:O168)</f>
        <v>0</v>
      </c>
      <c r="Q168" s="5" t="str">
        <f>P168/12</f>
        <v>0</v>
      </c>
    </row>
    <row r="169" spans="1:49">
      <c r="A169" s="134"/>
      <c r="B169" s="8">
        <v>2023</v>
      </c>
      <c r="C169" s="132" t="s">
        <v>20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29" t="str">
        <f>SUM(D169:O169)</f>
        <v>0</v>
      </c>
      <c r="Q169" s="9" t="str">
        <f>P169/12</f>
        <v>0</v>
      </c>
    </row>
    <row r="170" spans="1:49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>
      <c r="A171" s="134" t="s">
        <v>77</v>
      </c>
      <c r="B171" s="4">
        <v>2022</v>
      </c>
      <c r="C171" s="131" t="s">
        <v>20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128" t="str">
        <f>SUM(D171:O171)</f>
        <v>0</v>
      </c>
      <c r="Q171" s="5" t="str">
        <f>P171/12</f>
        <v>0</v>
      </c>
    </row>
    <row r="172" spans="1:49">
      <c r="A172" s="134"/>
      <c r="B172" s="8">
        <v>2023</v>
      </c>
      <c r="C172" s="132" t="s">
        <v>20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29" t="str">
        <f>SUM(D172:O172)</f>
        <v>0</v>
      </c>
      <c r="Q172" s="9" t="str">
        <f>P172/12</f>
        <v>0</v>
      </c>
    </row>
    <row r="173" spans="1:49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>
      <c r="A174" s="134" t="s">
        <v>78</v>
      </c>
      <c r="B174" s="4">
        <v>2022</v>
      </c>
      <c r="C174" s="131" t="s">
        <v>20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128" t="str">
        <f>SUM(D174:O174)</f>
        <v>0</v>
      </c>
      <c r="Q174" s="5" t="str">
        <f>P174/12</f>
        <v>0</v>
      </c>
    </row>
    <row r="175" spans="1:49">
      <c r="A175" s="134"/>
      <c r="B175" s="8">
        <v>2023</v>
      </c>
      <c r="C175" s="132" t="s">
        <v>20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29" t="str">
        <f>SUM(D175:O175)</f>
        <v>0</v>
      </c>
      <c r="Q175" s="9" t="str">
        <f>P175/12</f>
        <v>0</v>
      </c>
    </row>
    <row r="176" spans="1:49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>
      <c r="A177" s="134" t="s">
        <v>79</v>
      </c>
      <c r="B177" s="4">
        <v>2022</v>
      </c>
      <c r="C177" s="131" t="s">
        <v>20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128" t="str">
        <f>SUM(D177:O177)</f>
        <v>0</v>
      </c>
      <c r="Q177" s="5" t="str">
        <f>P177/12</f>
        <v>0</v>
      </c>
    </row>
    <row r="178" spans="1:49">
      <c r="A178" s="134"/>
      <c r="B178" s="8">
        <v>2023</v>
      </c>
      <c r="C178" s="132" t="s">
        <v>20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29" t="str">
        <f>SUM(D178:O178)</f>
        <v>0</v>
      </c>
      <c r="Q178" s="9" t="str">
        <f>P178/12</f>
        <v>0</v>
      </c>
    </row>
    <row r="179" spans="1:49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>
      <c r="A180" s="134" t="s">
        <v>80</v>
      </c>
      <c r="B180" s="4">
        <v>2022</v>
      </c>
      <c r="C180" s="131" t="s">
        <v>20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128" t="str">
        <f>SUM(D180:O180)</f>
        <v>0</v>
      </c>
      <c r="Q180" s="5" t="str">
        <f>P180/12</f>
        <v>0</v>
      </c>
    </row>
    <row r="181" spans="1:49">
      <c r="A181" s="134"/>
      <c r="B181" s="8">
        <v>2023</v>
      </c>
      <c r="C181" s="132" t="s">
        <v>20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29" t="str">
        <f>SUM(D181:O181)</f>
        <v>0</v>
      </c>
      <c r="Q181" s="9" t="str">
        <f>P181/12</f>
        <v>0</v>
      </c>
    </row>
    <row r="182" spans="1:49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>
      <c r="A183" s="134" t="s">
        <v>81</v>
      </c>
      <c r="B183" s="4">
        <v>2022</v>
      </c>
      <c r="C183" s="131" t="s">
        <v>20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128" t="str">
        <f>SUM(D183:O183)</f>
        <v>0</v>
      </c>
      <c r="Q183" s="5" t="str">
        <f>P183/12</f>
        <v>0</v>
      </c>
    </row>
    <row r="184" spans="1:49">
      <c r="A184" s="134"/>
      <c r="B184" s="8">
        <v>2023</v>
      </c>
      <c r="C184" s="132" t="s">
        <v>20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29" t="str">
        <f>SUM(D184:O184)</f>
        <v>0</v>
      </c>
      <c r="Q184" s="9" t="str">
        <f>P184/12</f>
        <v>0</v>
      </c>
    </row>
    <row r="185" spans="1:49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>
      <c r="A186" s="134" t="s">
        <v>82</v>
      </c>
      <c r="B186" s="4">
        <v>2022</v>
      </c>
      <c r="C186" s="131" t="s">
        <v>20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128" t="str">
        <f>SUM(D186:O186)</f>
        <v>0</v>
      </c>
      <c r="Q186" s="5" t="str">
        <f>P186/12</f>
        <v>0</v>
      </c>
    </row>
    <row r="187" spans="1:49">
      <c r="A187" s="134"/>
      <c r="B187" s="8">
        <v>2023</v>
      </c>
      <c r="C187" s="132" t="s">
        <v>20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29" t="str">
        <f>SUM(D187:O187)</f>
        <v>0</v>
      </c>
      <c r="Q187" s="9" t="str">
        <f>P187/12</f>
        <v>0</v>
      </c>
    </row>
    <row r="188" spans="1:49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>
      <c r="A189" s="134" t="s">
        <v>83</v>
      </c>
      <c r="B189" s="4">
        <v>2022</v>
      </c>
      <c r="C189" s="131" t="s">
        <v>20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128" t="str">
        <f>SUM(D189:O189)</f>
        <v>0</v>
      </c>
      <c r="Q189" s="5" t="str">
        <f>P189/12</f>
        <v>0</v>
      </c>
    </row>
    <row r="190" spans="1:49">
      <c r="A190" s="134"/>
      <c r="B190" s="8">
        <v>2023</v>
      </c>
      <c r="C190" s="132" t="s">
        <v>20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29" t="str">
        <f>SUM(D190:O190)</f>
        <v>0</v>
      </c>
      <c r="Q190" s="9" t="str">
        <f>P190/12</f>
        <v>0</v>
      </c>
    </row>
    <row r="191" spans="1:49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>
      <c r="A192" s="134" t="s">
        <v>84</v>
      </c>
      <c r="B192" s="4">
        <v>2022</v>
      </c>
      <c r="C192" s="131" t="s">
        <v>20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128" t="str">
        <f>SUM(D192:O192)</f>
        <v>0</v>
      </c>
      <c r="Q192" s="5" t="str">
        <f>P192/12</f>
        <v>0</v>
      </c>
    </row>
    <row r="193" spans="1:49">
      <c r="A193" s="134"/>
      <c r="B193" s="8">
        <v>2023</v>
      </c>
      <c r="C193" s="132" t="s">
        <v>20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29" t="str">
        <f>SUM(D193:O193)</f>
        <v>0</v>
      </c>
      <c r="Q193" s="9" t="str">
        <f>P193/12</f>
        <v>0</v>
      </c>
    </row>
    <row r="194" spans="1:49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>
      <c r="A195" s="134" t="s">
        <v>85</v>
      </c>
      <c r="B195" s="4">
        <v>2022</v>
      </c>
      <c r="C195" s="131" t="s">
        <v>20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128" t="str">
        <f>SUM(D195:O195)</f>
        <v>0</v>
      </c>
      <c r="Q195" s="5" t="str">
        <f>P195/12</f>
        <v>0</v>
      </c>
    </row>
    <row r="196" spans="1:49">
      <c r="A196" s="134"/>
      <c r="B196" s="8">
        <v>2023</v>
      </c>
      <c r="C196" s="132" t="s">
        <v>20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29" t="str">
        <f>SUM(D196:O196)</f>
        <v>0</v>
      </c>
      <c r="Q196" s="9" t="str">
        <f>P196/12</f>
        <v>0</v>
      </c>
    </row>
    <row r="197" spans="1:49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>
      <c r="A198" s="134" t="s">
        <v>86</v>
      </c>
      <c r="B198" s="4">
        <v>2022</v>
      </c>
      <c r="C198" s="131" t="s">
        <v>20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128" t="str">
        <f>SUM(D198:O198)</f>
        <v>0</v>
      </c>
      <c r="Q198" s="5" t="str">
        <f>P198/12</f>
        <v>0</v>
      </c>
    </row>
    <row r="199" spans="1:49">
      <c r="A199" s="134"/>
      <c r="B199" s="8">
        <v>2023</v>
      </c>
      <c r="C199" s="132" t="s">
        <v>20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29" t="str">
        <f>SUM(D199:O199)</f>
        <v>0</v>
      </c>
      <c r="Q199" s="9" t="str">
        <f>P199/12</f>
        <v>0</v>
      </c>
    </row>
    <row r="200" spans="1:49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>
      <c r="A201" s="134" t="s">
        <v>87</v>
      </c>
      <c r="B201" s="4">
        <v>2022</v>
      </c>
      <c r="C201" s="131" t="s">
        <v>20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128" t="str">
        <f>SUM(D201:O201)</f>
        <v>0</v>
      </c>
      <c r="Q201" s="5" t="str">
        <f>P201/12</f>
        <v>0</v>
      </c>
    </row>
    <row r="202" spans="1:49">
      <c r="A202" s="134"/>
      <c r="B202" s="8">
        <v>2023</v>
      </c>
      <c r="C202" s="132" t="s">
        <v>20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29" t="str">
        <f>SUM(D202:O202)</f>
        <v>0</v>
      </c>
      <c r="Q202" s="9" t="str">
        <f>P202/12</f>
        <v>0</v>
      </c>
    </row>
    <row r="203" spans="1:49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>
      <c r="A204" s="134" t="s">
        <v>88</v>
      </c>
      <c r="B204" s="4">
        <v>2022</v>
      </c>
      <c r="C204" s="131" t="s">
        <v>20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128" t="str">
        <f>SUM(D204:O204)</f>
        <v>0</v>
      </c>
      <c r="Q204" s="5" t="str">
        <f>P204/12</f>
        <v>0</v>
      </c>
    </row>
    <row r="205" spans="1:49">
      <c r="A205" s="134"/>
      <c r="B205" s="8">
        <v>2023</v>
      </c>
      <c r="C205" s="132" t="s">
        <v>20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29" t="str">
        <f>SUM(D205:O205)</f>
        <v>0</v>
      </c>
      <c r="Q205" s="9" t="str">
        <f>P205/12</f>
        <v>0</v>
      </c>
    </row>
    <row r="206" spans="1:49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149</v>
      </c>
      <c r="C2" s="1" t="s">
        <v>91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183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150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151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150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151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150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151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126</v>
      </c>
      <c r="B18" s="156" t="s">
        <v>150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151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150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151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150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151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150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151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150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151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150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151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150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151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195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196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197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198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199</v>
      </c>
      <c r="D60" s="34" t="s">
        <v>126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257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257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149</v>
      </c>
      <c r="B3" s="155" t="s">
        <v>150</v>
      </c>
      <c r="C3" s="151"/>
      <c r="D3" s="155" t="s">
        <v>151</v>
      </c>
      <c r="E3" s="151"/>
      <c r="F3" s="14"/>
      <c r="G3" s="155" t="s">
        <v>150</v>
      </c>
      <c r="H3" s="151"/>
      <c r="I3" s="155" t="s">
        <v>151</v>
      </c>
      <c r="J3" s="151"/>
      <c r="K3" s="14"/>
      <c r="L3" s="155" t="s">
        <v>150</v>
      </c>
      <c r="M3" s="151"/>
      <c r="N3" s="155" t="s">
        <v>151</v>
      </c>
      <c r="O3" s="151"/>
      <c r="P3" s="14"/>
      <c r="Q3" s="155" t="s">
        <v>150</v>
      </c>
      <c r="R3" s="151"/>
      <c r="S3" s="155" t="s">
        <v>151</v>
      </c>
      <c r="T3" s="151"/>
      <c r="U3" s="14"/>
      <c r="V3" s="155" t="s">
        <v>150</v>
      </c>
      <c r="W3" s="151"/>
      <c r="X3" s="155" t="s">
        <v>151</v>
      </c>
      <c r="Y3" s="151"/>
      <c r="Z3" s="14"/>
      <c r="AA3" s="155" t="s">
        <v>150</v>
      </c>
      <c r="AB3" s="151"/>
      <c r="AC3" s="155" t="s">
        <v>151</v>
      </c>
      <c r="AD3" s="151"/>
      <c r="AE3" s="14"/>
      <c r="AF3" s="155" t="s">
        <v>150</v>
      </c>
      <c r="AG3" s="151"/>
      <c r="AH3" s="155" t="s">
        <v>151</v>
      </c>
      <c r="AI3" s="151"/>
      <c r="AJ3" s="14"/>
      <c r="AK3" s="155" t="s">
        <v>150</v>
      </c>
      <c r="AL3" s="151"/>
      <c r="AM3" s="155" t="s">
        <v>151</v>
      </c>
      <c r="AN3" s="151"/>
      <c r="AO3" s="14"/>
      <c r="AP3" s="155" t="s">
        <v>150</v>
      </c>
      <c r="AQ3" s="151"/>
      <c r="AR3" s="155" t="s">
        <v>151</v>
      </c>
      <c r="AS3" s="151"/>
      <c r="AT3" s="14"/>
      <c r="AU3" s="155" t="s">
        <v>150</v>
      </c>
      <c r="AV3" s="151"/>
      <c r="AW3" s="155" t="s">
        <v>151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152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159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160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161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147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183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149</v>
      </c>
      <c r="C2" s="1" t="s">
        <v>91</v>
      </c>
      <c r="D2" s="3" t="s">
        <v>15</v>
      </c>
      <c r="E2" s="3" t="s">
        <v>16</v>
      </c>
      <c r="F2" s="3" t="s">
        <v>258</v>
      </c>
      <c r="G2" s="3" t="s">
        <v>259</v>
      </c>
      <c r="H2" s="3" t="s">
        <v>260</v>
      </c>
      <c r="I2" s="3" t="s">
        <v>261</v>
      </c>
      <c r="J2" s="3" t="s">
        <v>262</v>
      </c>
      <c r="K2" s="3" t="s">
        <v>263</v>
      </c>
      <c r="L2" s="3" t="s">
        <v>264</v>
      </c>
      <c r="M2" s="3" t="s">
        <v>265</v>
      </c>
      <c r="N2" s="3" t="s">
        <v>266</v>
      </c>
      <c r="O2" s="1" t="s">
        <v>17</v>
      </c>
      <c r="P2" s="33" t="s">
        <v>183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150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151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150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151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150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151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126</v>
      </c>
      <c r="B18" s="156" t="s">
        <v>150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151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150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151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150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151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150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151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150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151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150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151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150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151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195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196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197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198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199</v>
      </c>
      <c r="D60" s="34" t="s">
        <v>126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257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257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149</v>
      </c>
      <c r="B3" s="155" t="s">
        <v>150</v>
      </c>
      <c r="C3" s="151"/>
      <c r="D3" s="155" t="s">
        <v>151</v>
      </c>
      <c r="E3" s="151"/>
      <c r="F3" s="14"/>
      <c r="G3" s="155" t="s">
        <v>150</v>
      </c>
      <c r="H3" s="151"/>
      <c r="I3" s="155" t="s">
        <v>151</v>
      </c>
      <c r="J3" s="151"/>
      <c r="K3" s="14"/>
      <c r="L3" s="155" t="s">
        <v>150</v>
      </c>
      <c r="M3" s="151"/>
      <c r="N3" s="155" t="s">
        <v>151</v>
      </c>
      <c r="O3" s="151"/>
      <c r="P3" s="14"/>
      <c r="Q3" s="155" t="s">
        <v>150</v>
      </c>
      <c r="R3" s="151"/>
      <c r="S3" s="155" t="s">
        <v>151</v>
      </c>
      <c r="T3" s="151"/>
      <c r="U3" s="14"/>
      <c r="V3" s="155" t="s">
        <v>150</v>
      </c>
      <c r="W3" s="151"/>
      <c r="X3" s="155" t="s">
        <v>151</v>
      </c>
      <c r="Y3" s="151"/>
      <c r="Z3" s="14"/>
      <c r="AA3" s="155" t="s">
        <v>150</v>
      </c>
      <c r="AB3" s="151"/>
      <c r="AC3" s="155" t="s">
        <v>151</v>
      </c>
      <c r="AD3" s="151"/>
      <c r="AE3" s="14"/>
      <c r="AF3" s="155" t="s">
        <v>150</v>
      </c>
      <c r="AG3" s="151"/>
      <c r="AH3" s="155" t="s">
        <v>151</v>
      </c>
      <c r="AI3" s="151"/>
      <c r="AJ3" s="14"/>
      <c r="AK3" s="155" t="s">
        <v>150</v>
      </c>
      <c r="AL3" s="151"/>
      <c r="AM3" s="155" t="s">
        <v>151</v>
      </c>
      <c r="AN3" s="151"/>
      <c r="AO3" s="14"/>
      <c r="AP3" s="155" t="s">
        <v>150</v>
      </c>
      <c r="AQ3" s="151"/>
      <c r="AR3" s="155" t="s">
        <v>151</v>
      </c>
      <c r="AS3" s="151"/>
      <c r="AT3" s="14"/>
      <c r="AU3" s="155" t="s">
        <v>150</v>
      </c>
      <c r="AV3" s="151"/>
      <c r="AW3" s="155" t="s">
        <v>151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162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163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164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165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166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167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168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169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170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171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172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147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183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149</v>
      </c>
      <c r="C2" s="1" t="s">
        <v>91</v>
      </c>
      <c r="D2" s="3" t="s">
        <v>266</v>
      </c>
      <c r="E2" s="3" t="s">
        <v>267</v>
      </c>
      <c r="F2" s="3" t="s">
        <v>268</v>
      </c>
      <c r="G2" s="3" t="s">
        <v>269</v>
      </c>
      <c r="H2" s="3" t="s">
        <v>270</v>
      </c>
      <c r="I2" s="3" t="s">
        <v>271</v>
      </c>
      <c r="J2" s="3" t="s">
        <v>272</v>
      </c>
      <c r="K2" s="3" t="s">
        <v>273</v>
      </c>
      <c r="L2" s="3" t="s">
        <v>274</v>
      </c>
      <c r="M2" s="3" t="s">
        <v>275</v>
      </c>
      <c r="N2" s="3" t="s">
        <v>276</v>
      </c>
      <c r="O2" s="1" t="s">
        <v>17</v>
      </c>
      <c r="P2" s="33" t="s">
        <v>183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150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151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150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151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150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151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126</v>
      </c>
      <c r="B18" s="156" t="s">
        <v>150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151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150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151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150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151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150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151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150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151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150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151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150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151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195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196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197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198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199</v>
      </c>
      <c r="D60" s="34" t="s">
        <v>126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257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257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149</v>
      </c>
      <c r="B3" s="155" t="s">
        <v>150</v>
      </c>
      <c r="C3" s="151"/>
      <c r="D3" s="155" t="s">
        <v>151</v>
      </c>
      <c r="E3" s="151"/>
      <c r="F3" s="14"/>
      <c r="G3" s="155" t="s">
        <v>150</v>
      </c>
      <c r="H3" s="151"/>
      <c r="I3" s="155" t="s">
        <v>151</v>
      </c>
      <c r="J3" s="151"/>
      <c r="K3" s="14"/>
      <c r="L3" s="155" t="s">
        <v>150</v>
      </c>
      <c r="M3" s="151"/>
      <c r="N3" s="155" t="s">
        <v>151</v>
      </c>
      <c r="O3" s="151"/>
      <c r="P3" s="14"/>
      <c r="Q3" s="155" t="s">
        <v>150</v>
      </c>
      <c r="R3" s="151"/>
      <c r="S3" s="155" t="s">
        <v>151</v>
      </c>
      <c r="T3" s="151"/>
      <c r="U3" s="14"/>
      <c r="V3" s="155" t="s">
        <v>150</v>
      </c>
      <c r="W3" s="151"/>
      <c r="X3" s="155" t="s">
        <v>151</v>
      </c>
      <c r="Y3" s="151"/>
      <c r="Z3" s="14"/>
      <c r="AA3" s="155" t="s">
        <v>150</v>
      </c>
      <c r="AB3" s="151"/>
      <c r="AC3" s="155" t="s">
        <v>151</v>
      </c>
      <c r="AD3" s="151"/>
      <c r="AE3" s="14"/>
      <c r="AF3" s="155" t="s">
        <v>150</v>
      </c>
      <c r="AG3" s="151"/>
      <c r="AH3" s="155" t="s">
        <v>151</v>
      </c>
      <c r="AI3" s="151"/>
      <c r="AJ3" s="14"/>
      <c r="AK3" s="155" t="s">
        <v>150</v>
      </c>
      <c r="AL3" s="151"/>
      <c r="AM3" s="155" t="s">
        <v>151</v>
      </c>
      <c r="AN3" s="151"/>
      <c r="AO3" s="14"/>
      <c r="AP3" s="155" t="s">
        <v>150</v>
      </c>
      <c r="AQ3" s="151"/>
      <c r="AR3" s="155" t="s">
        <v>151</v>
      </c>
      <c r="AS3" s="151"/>
      <c r="AT3" s="14"/>
      <c r="AU3" s="155" t="s">
        <v>150</v>
      </c>
      <c r="AV3" s="151"/>
      <c r="AW3" s="155" t="s">
        <v>151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172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173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174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175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176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177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178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179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180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181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147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183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89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" t="s">
        <v>90</v>
      </c>
      <c r="N1" s="149" t="s">
        <v>89</v>
      </c>
      <c r="O1" s="136"/>
      <c r="P1" s="136"/>
      <c r="Q1" s="136"/>
      <c r="R1" s="136"/>
      <c r="S1" s="136"/>
      <c r="T1" s="136"/>
      <c r="U1" s="136"/>
      <c r="V1" s="136"/>
      <c r="W1" s="136"/>
      <c r="X1" s="137"/>
      <c r="Y1" s="1" t="s">
        <v>90</v>
      </c>
    </row>
    <row r="2" spans="1:25" customHeight="1" ht="19.5">
      <c r="A2" s="12" t="s">
        <v>2</v>
      </c>
      <c r="B2" s="1" t="s">
        <v>3</v>
      </c>
      <c r="C2" s="1" t="s">
        <v>91</v>
      </c>
      <c r="D2" s="3" t="s">
        <v>5</v>
      </c>
      <c r="E2" s="3" t="s">
        <v>6</v>
      </c>
      <c r="F2" s="3" t="s">
        <v>7</v>
      </c>
      <c r="G2" s="33" t="s">
        <v>92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92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92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92</v>
      </c>
      <c r="W2" s="33" t="s">
        <v>18</v>
      </c>
      <c r="X2" s="33" t="s">
        <v>93</v>
      </c>
      <c r="Y2" s="33" t="s">
        <v>18</v>
      </c>
    </row>
    <row r="3" spans="1:25" customHeight="1" ht="23.25">
      <c r="A3" s="134" t="s">
        <v>94</v>
      </c>
      <c r="B3" s="138">
        <v>2022</v>
      </c>
      <c r="C3" s="4" t="s">
        <v>95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9">
        <v>2023</v>
      </c>
      <c r="C5" s="8" t="s">
        <v>95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98</v>
      </c>
      <c r="B8" s="138">
        <v>2022</v>
      </c>
      <c r="C8" s="4" t="s">
        <v>95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9">
        <v>2023</v>
      </c>
      <c r="C10" s="8" t="s">
        <v>95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99</v>
      </c>
      <c r="B13" s="138">
        <v>2022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9">
        <v>2023</v>
      </c>
      <c r="C15" s="8" t="s">
        <v>95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100</v>
      </c>
      <c r="B18" s="138">
        <v>2022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9">
        <v>2023</v>
      </c>
      <c r="C20" s="8" t="s">
        <v>95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101</v>
      </c>
      <c r="B23" s="138">
        <v>2022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9">
        <v>2023</v>
      </c>
      <c r="C25" s="8" t="s">
        <v>95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102</v>
      </c>
      <c r="B28" s="138">
        <v>2022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9">
        <v>2023</v>
      </c>
      <c r="C30" s="8" t="s">
        <v>95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103</v>
      </c>
      <c r="B33" s="138">
        <v>2022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9">
        <v>2023</v>
      </c>
      <c r="C35" s="8" t="s">
        <v>95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104</v>
      </c>
      <c r="B38" s="138">
        <v>2022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9">
        <v>2023</v>
      </c>
      <c r="C40" s="8" t="s">
        <v>95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105</v>
      </c>
      <c r="B43" s="138">
        <v>2022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9">
        <v>2023</v>
      </c>
      <c r="C45" s="8" t="s">
        <v>95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106</v>
      </c>
      <c r="B48" s="138">
        <v>2022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9">
        <v>2023</v>
      </c>
      <c r="C50" s="8" t="s">
        <v>95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107</v>
      </c>
      <c r="D55" s="1" t="s">
        <v>108</v>
      </c>
      <c r="E55" s="1" t="s">
        <v>109</v>
      </c>
      <c r="F55" s="1" t="s">
        <v>110</v>
      </c>
      <c r="G55" s="1"/>
      <c r="H55" s="1"/>
      <c r="I55" s="1" t="s">
        <v>111</v>
      </c>
      <c r="K55" s="140" t="s">
        <v>112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113</v>
      </c>
      <c r="E56" s="17" t="s">
        <v>114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115</v>
      </c>
      <c r="E57" s="17" t="s">
        <v>114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116</v>
      </c>
      <c r="E58" s="17" t="s">
        <v>114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117</v>
      </c>
      <c r="E59" s="17" t="s">
        <v>118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119</v>
      </c>
      <c r="E60" s="17" t="s">
        <v>118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120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120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132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135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147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120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120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132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135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92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138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92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141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142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143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92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144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145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146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92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93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107</v>
      </c>
      <c r="D29" s="1" t="s">
        <v>108</v>
      </c>
      <c r="E29" s="1" t="s">
        <v>109</v>
      </c>
      <c r="F29" s="1" t="s">
        <v>110</v>
      </c>
      <c r="G29" s="1" t="s">
        <v>111</v>
      </c>
      <c r="I29" s="140" t="s">
        <v>112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113</v>
      </c>
      <c r="E30" s="17" t="s">
        <v>114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115</v>
      </c>
      <c r="E31" s="17" t="s">
        <v>114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116</v>
      </c>
      <c r="E32" s="17" t="s">
        <v>114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117</v>
      </c>
      <c r="E33" s="17" t="s">
        <v>118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119</v>
      </c>
      <c r="E34" s="17" t="s">
        <v>118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148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148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149</v>
      </c>
      <c r="B3" s="155" t="s">
        <v>150</v>
      </c>
      <c r="C3" s="151"/>
      <c r="D3" s="155" t="s">
        <v>151</v>
      </c>
      <c r="E3" s="151"/>
      <c r="F3" s="14"/>
      <c r="G3" s="155" t="s">
        <v>150</v>
      </c>
      <c r="H3" s="151"/>
      <c r="I3" s="155" t="s">
        <v>151</v>
      </c>
      <c r="J3" s="151"/>
      <c r="K3" s="14"/>
      <c r="L3" s="155" t="s">
        <v>150</v>
      </c>
      <c r="M3" s="151"/>
      <c r="N3" s="155" t="s">
        <v>151</v>
      </c>
      <c r="O3" s="151"/>
      <c r="P3" s="14"/>
      <c r="Q3" s="155" t="s">
        <v>150</v>
      </c>
      <c r="R3" s="151"/>
      <c r="S3" s="155" t="s">
        <v>151</v>
      </c>
      <c r="T3" s="151"/>
      <c r="U3" s="14"/>
      <c r="V3" s="155" t="s">
        <v>150</v>
      </c>
      <c r="W3" s="151"/>
      <c r="X3" s="155" t="s">
        <v>151</v>
      </c>
      <c r="Y3" s="151"/>
      <c r="Z3" s="14"/>
      <c r="AA3" s="155" t="s">
        <v>150</v>
      </c>
      <c r="AB3" s="151"/>
      <c r="AC3" s="155" t="s">
        <v>151</v>
      </c>
      <c r="AD3" s="151"/>
      <c r="AE3" s="14"/>
      <c r="AF3" s="155" t="s">
        <v>150</v>
      </c>
      <c r="AG3" s="151"/>
      <c r="AH3" s="155" t="s">
        <v>151</v>
      </c>
      <c r="AI3" s="151"/>
      <c r="AJ3" s="14"/>
      <c r="AK3" s="155" t="s">
        <v>150</v>
      </c>
      <c r="AL3" s="151"/>
      <c r="AM3" s="155" t="s">
        <v>151</v>
      </c>
      <c r="AN3" s="151"/>
      <c r="AO3" s="14"/>
      <c r="AP3" s="155" t="s">
        <v>150</v>
      </c>
      <c r="AQ3" s="151"/>
      <c r="AR3" s="155" t="s">
        <v>151</v>
      </c>
      <c r="AS3" s="151"/>
      <c r="AT3" s="14"/>
      <c r="AU3" s="155" t="s">
        <v>150</v>
      </c>
      <c r="AV3" s="151"/>
      <c r="AW3" s="155" t="s">
        <v>151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152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153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154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156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157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158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159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160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161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162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164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165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166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167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168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169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170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171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172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173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174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175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176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177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178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179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180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181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182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147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183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107</v>
      </c>
      <c r="D41" s="1" t="s">
        <v>108</v>
      </c>
      <c r="E41" s="1" t="s">
        <v>109</v>
      </c>
      <c r="F41" s="1" t="s">
        <v>110</v>
      </c>
      <c r="G41" s="1" t="s">
        <v>111</v>
      </c>
      <c r="I41" s="140" t="s">
        <v>112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113</v>
      </c>
      <c r="E42" s="17" t="s">
        <v>114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115</v>
      </c>
      <c r="E43" s="17" t="s">
        <v>114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116</v>
      </c>
      <c r="E44" s="17" t="s">
        <v>114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117</v>
      </c>
      <c r="E45" s="17" t="s">
        <v>118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119</v>
      </c>
      <c r="E46" s="17" t="s">
        <v>118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184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" t="s">
        <v>90</v>
      </c>
    </row>
    <row r="2" spans="1:22" customHeight="1" ht="19.5">
      <c r="A2" s="12" t="s">
        <v>2</v>
      </c>
      <c r="B2" s="29" t="s">
        <v>185</v>
      </c>
      <c r="C2" s="1" t="s">
        <v>91</v>
      </c>
      <c r="D2" s="29" t="s">
        <v>186</v>
      </c>
      <c r="E2" s="29" t="s">
        <v>187</v>
      </c>
      <c r="F2" s="29" t="s">
        <v>188</v>
      </c>
      <c r="G2" s="29" t="s">
        <v>189</v>
      </c>
      <c r="H2" s="29" t="s">
        <v>190</v>
      </c>
      <c r="I2" s="29" t="s">
        <v>191</v>
      </c>
      <c r="J2" s="29" t="s">
        <v>192</v>
      </c>
      <c r="K2" s="1" t="s">
        <v>17</v>
      </c>
      <c r="L2" s="33" t="s">
        <v>183</v>
      </c>
    </row>
    <row r="3" spans="1:22" customHeight="1" ht="23.25">
      <c r="A3" s="134" t="s">
        <v>94</v>
      </c>
      <c r="B3" s="156" t="s">
        <v>193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8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194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9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98</v>
      </c>
      <c r="B8" s="156" t="s">
        <v>193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8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194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9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99</v>
      </c>
      <c r="B13" s="156" t="s">
        <v>193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8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194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9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126</v>
      </c>
      <c r="B18" s="156" t="s">
        <v>193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8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194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9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101</v>
      </c>
      <c r="B23" s="156" t="s">
        <v>193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8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194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9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102</v>
      </c>
      <c r="B28" s="156" t="s">
        <v>193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8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194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9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103</v>
      </c>
      <c r="B33" s="156" t="s">
        <v>193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8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194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9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104</v>
      </c>
      <c r="B38" s="156" t="s">
        <v>193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8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194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9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105</v>
      </c>
      <c r="B43" s="156" t="s">
        <v>193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8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194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9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106</v>
      </c>
      <c r="B48" s="156" t="s">
        <v>193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8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194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9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107</v>
      </c>
      <c r="D55" s="1" t="s">
        <v>108</v>
      </c>
      <c r="E55" s="1" t="s">
        <v>109</v>
      </c>
      <c r="F55" s="1" t="s">
        <v>110</v>
      </c>
      <c r="G55" s="1" t="s">
        <v>111</v>
      </c>
      <c r="I55" s="140" t="s">
        <v>112</v>
      </c>
      <c r="J55" s="141"/>
      <c r="K55" s="32"/>
      <c r="L55" s="32"/>
    </row>
    <row r="56" spans="1:22" customHeight="1" ht="19.5">
      <c r="C56" s="15">
        <v>1</v>
      </c>
      <c r="D56" s="16" t="s">
        <v>195</v>
      </c>
      <c r="E56" s="17" t="s">
        <v>114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196</v>
      </c>
      <c r="E57" s="17" t="s">
        <v>114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197</v>
      </c>
      <c r="E58" s="17" t="s">
        <v>114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198</v>
      </c>
      <c r="E59" s="17" t="s">
        <v>118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199</v>
      </c>
      <c r="E60" s="34" t="s">
        <v>126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200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200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185</v>
      </c>
      <c r="B3" s="155" t="s">
        <v>193</v>
      </c>
      <c r="C3" s="151"/>
      <c r="D3" s="155" t="s">
        <v>194</v>
      </c>
      <c r="E3" s="151"/>
      <c r="F3" s="14"/>
      <c r="G3" s="155" t="s">
        <v>193</v>
      </c>
      <c r="H3" s="151"/>
      <c r="I3" s="155" t="s">
        <v>194</v>
      </c>
      <c r="J3" s="151"/>
      <c r="K3" s="14"/>
      <c r="L3" s="155" t="s">
        <v>193</v>
      </c>
      <c r="M3" s="151"/>
      <c r="N3" s="155" t="s">
        <v>194</v>
      </c>
      <c r="O3" s="151"/>
      <c r="P3" s="14"/>
      <c r="Q3" s="155" t="s">
        <v>193</v>
      </c>
      <c r="R3" s="151"/>
      <c r="S3" s="155" t="s">
        <v>194</v>
      </c>
      <c r="T3" s="151"/>
      <c r="U3" s="14"/>
      <c r="V3" s="155" t="s">
        <v>193</v>
      </c>
      <c r="W3" s="151"/>
      <c r="X3" s="155" t="s">
        <v>194</v>
      </c>
      <c r="Y3" s="151"/>
      <c r="Z3" s="14"/>
      <c r="AA3" s="155" t="s">
        <v>193</v>
      </c>
      <c r="AB3" s="151"/>
      <c r="AC3" s="155" t="s">
        <v>194</v>
      </c>
      <c r="AD3" s="151"/>
      <c r="AE3" s="14"/>
      <c r="AF3" s="155" t="s">
        <v>193</v>
      </c>
      <c r="AG3" s="151"/>
      <c r="AH3" s="155" t="s">
        <v>194</v>
      </c>
      <c r="AI3" s="151"/>
      <c r="AJ3" s="14"/>
      <c r="AK3" s="155" t="s">
        <v>193</v>
      </c>
      <c r="AL3" s="151"/>
      <c r="AM3" s="155" t="s">
        <v>194</v>
      </c>
      <c r="AN3" s="151"/>
      <c r="AO3" s="14"/>
      <c r="AP3" s="155" t="s">
        <v>193</v>
      </c>
      <c r="AQ3" s="151"/>
      <c r="AR3" s="155" t="s">
        <v>194</v>
      </c>
      <c r="AS3" s="151"/>
      <c r="AT3" s="14"/>
      <c r="AU3" s="155" t="s">
        <v>193</v>
      </c>
      <c r="AV3" s="151"/>
      <c r="AW3" s="155" t="s">
        <v>194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29" t="s">
        <v>186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190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147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183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107</v>
      </c>
      <c r="D17" s="1" t="s">
        <v>108</v>
      </c>
      <c r="E17" s="1" t="s">
        <v>109</v>
      </c>
      <c r="F17" s="1" t="s">
        <v>110</v>
      </c>
      <c r="G17" s="1" t="s">
        <v>111</v>
      </c>
      <c r="I17" s="140" t="s">
        <v>112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113</v>
      </c>
      <c r="E18" s="17" t="s">
        <v>114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115</v>
      </c>
      <c r="E19" s="17" t="s">
        <v>114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116</v>
      </c>
      <c r="E20" s="17" t="s">
        <v>114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117</v>
      </c>
      <c r="E21" s="17" t="s">
        <v>118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119</v>
      </c>
      <c r="E22" s="17" t="s">
        <v>118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201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121</v>
      </c>
      <c r="Q1" s="152" t="s">
        <v>201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121</v>
      </c>
      <c r="AF1" s="152" t="s">
        <v>201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121</v>
      </c>
    </row>
    <row r="2" spans="1:51" customHeight="1" ht="19.5" s="31" customFormat="1">
      <c r="A2" s="29" t="s">
        <v>122</v>
      </c>
      <c r="B2" s="150" t="s">
        <v>123</v>
      </c>
      <c r="C2" s="150"/>
      <c r="D2" s="150"/>
      <c r="E2" s="150"/>
      <c r="F2" s="150"/>
      <c r="G2" s="150" t="s">
        <v>124</v>
      </c>
      <c r="H2" s="150"/>
      <c r="I2" s="150"/>
      <c r="J2" s="150"/>
      <c r="K2" s="150"/>
      <c r="L2" s="150" t="s">
        <v>125</v>
      </c>
      <c r="M2" s="150"/>
      <c r="N2" s="150"/>
      <c r="O2" s="150"/>
      <c r="P2" s="150"/>
      <c r="Q2" s="150" t="s">
        <v>126</v>
      </c>
      <c r="R2" s="150"/>
      <c r="S2" s="150"/>
      <c r="T2" s="150"/>
      <c r="U2" s="150"/>
      <c r="V2" s="150" t="s">
        <v>127</v>
      </c>
      <c r="W2" s="150"/>
      <c r="X2" s="150"/>
      <c r="Y2" s="150"/>
      <c r="Z2" s="150"/>
      <c r="AA2" s="150" t="s">
        <v>128</v>
      </c>
      <c r="AB2" s="150"/>
      <c r="AC2" s="150"/>
      <c r="AD2" s="150"/>
      <c r="AE2" s="150"/>
      <c r="AF2" s="150" t="s">
        <v>129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130</v>
      </c>
      <c r="AQ2" s="150"/>
      <c r="AR2" s="150"/>
      <c r="AS2" s="150"/>
      <c r="AT2" s="150"/>
      <c r="AU2" s="150" t="s">
        <v>131</v>
      </c>
      <c r="AV2" s="150"/>
      <c r="AW2" s="150"/>
      <c r="AX2" s="150"/>
      <c r="AY2" s="150"/>
    </row>
    <row r="3" spans="1:51" customHeight="1" ht="19.5" s="28" customFormat="1">
      <c r="A3" s="29" t="s">
        <v>132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133</v>
      </c>
      <c r="C4" s="29" t="s">
        <v>134</v>
      </c>
      <c r="D4" s="29" t="s">
        <v>133</v>
      </c>
      <c r="E4" s="29" t="s">
        <v>134</v>
      </c>
      <c r="F4" s="29" t="s">
        <v>21</v>
      </c>
      <c r="G4" s="29" t="s">
        <v>133</v>
      </c>
      <c r="H4" s="29" t="s">
        <v>134</v>
      </c>
      <c r="I4" s="29" t="s">
        <v>133</v>
      </c>
      <c r="J4" s="29" t="s">
        <v>134</v>
      </c>
      <c r="K4" s="29" t="s">
        <v>21</v>
      </c>
      <c r="L4" s="29" t="s">
        <v>133</v>
      </c>
      <c r="M4" s="29" t="s">
        <v>134</v>
      </c>
      <c r="N4" s="29" t="s">
        <v>133</v>
      </c>
      <c r="O4" s="29" t="s">
        <v>134</v>
      </c>
      <c r="P4" s="29" t="s">
        <v>21</v>
      </c>
      <c r="Q4" s="29" t="s">
        <v>133</v>
      </c>
      <c r="R4" s="29" t="s">
        <v>134</v>
      </c>
      <c r="S4" s="29" t="s">
        <v>133</v>
      </c>
      <c r="T4" s="29" t="s">
        <v>134</v>
      </c>
      <c r="U4" s="29" t="s">
        <v>21</v>
      </c>
      <c r="V4" s="29" t="s">
        <v>133</v>
      </c>
      <c r="W4" s="29" t="s">
        <v>134</v>
      </c>
      <c r="X4" s="29" t="s">
        <v>133</v>
      </c>
      <c r="Y4" s="29" t="s">
        <v>134</v>
      </c>
      <c r="Z4" s="29" t="s">
        <v>21</v>
      </c>
      <c r="AA4" s="29" t="s">
        <v>133</v>
      </c>
      <c r="AB4" s="29" t="s">
        <v>134</v>
      </c>
      <c r="AC4" s="29" t="s">
        <v>133</v>
      </c>
      <c r="AD4" s="29" t="s">
        <v>134</v>
      </c>
      <c r="AE4" s="29" t="s">
        <v>21</v>
      </c>
      <c r="AF4" s="29" t="s">
        <v>133</v>
      </c>
      <c r="AG4" s="29" t="s">
        <v>134</v>
      </c>
      <c r="AH4" s="29" t="s">
        <v>133</v>
      </c>
      <c r="AI4" s="29" t="s">
        <v>134</v>
      </c>
      <c r="AJ4" s="29" t="s">
        <v>21</v>
      </c>
      <c r="AK4" s="29" t="s">
        <v>133</v>
      </c>
      <c r="AL4" s="29" t="s">
        <v>134</v>
      </c>
      <c r="AM4" s="29" t="s">
        <v>133</v>
      </c>
      <c r="AN4" s="29" t="s">
        <v>134</v>
      </c>
      <c r="AO4" s="29" t="s">
        <v>21</v>
      </c>
      <c r="AP4" s="29" t="s">
        <v>133</v>
      </c>
      <c r="AQ4" s="29" t="s">
        <v>134</v>
      </c>
      <c r="AR4" s="29" t="s">
        <v>133</v>
      </c>
      <c r="AS4" s="29" t="s">
        <v>134</v>
      </c>
      <c r="AT4" s="29" t="s">
        <v>21</v>
      </c>
      <c r="AU4" s="29" t="s">
        <v>133</v>
      </c>
      <c r="AV4" s="29" t="s">
        <v>134</v>
      </c>
      <c r="AW4" s="29" t="s">
        <v>133</v>
      </c>
      <c r="AX4" s="29" t="s">
        <v>134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147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202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107</v>
      </c>
      <c r="D107" s="1" t="s">
        <v>108</v>
      </c>
      <c r="E107" s="1" t="s">
        <v>109</v>
      </c>
      <c r="F107" s="1" t="s">
        <v>110</v>
      </c>
      <c r="G107" s="1" t="s">
        <v>111</v>
      </c>
      <c r="I107" s="140" t="s">
        <v>112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114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114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114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118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118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203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204</v>
      </c>
      <c r="O2" s="38"/>
      <c r="Q2" s="161" t="s">
        <v>205</v>
      </c>
      <c r="R2" s="162"/>
      <c r="S2" s="163" t="s">
        <v>206</v>
      </c>
      <c r="T2" s="163"/>
      <c r="U2" s="163"/>
      <c r="V2" s="163"/>
      <c r="W2" s="39"/>
      <c r="X2" s="40" t="s">
        <v>207</v>
      </c>
      <c r="Y2" s="41" t="s">
        <v>208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209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210</v>
      </c>
    </row>
    <row r="4" spans="1:16155" customHeight="1" ht="22.5">
      <c r="B4" s="47" t="s">
        <v>211</v>
      </c>
      <c r="C4" s="48"/>
      <c r="D4" s="48"/>
      <c r="E4" s="49"/>
      <c r="F4" s="48" t="s">
        <v>212</v>
      </c>
      <c r="G4" s="49"/>
      <c r="H4" s="181" t="s">
        <v>213</v>
      </c>
      <c r="I4" s="182"/>
      <c r="J4" s="50" t="s">
        <v>214</v>
      </c>
      <c r="K4" s="51"/>
      <c r="L4" s="51"/>
      <c r="M4" s="52" t="s">
        <v>215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216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217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218</v>
      </c>
      <c r="C6" s="58"/>
      <c r="D6" s="58"/>
      <c r="E6" s="59"/>
      <c r="F6" s="58" t="s">
        <v>219</v>
      </c>
      <c r="G6" s="59"/>
      <c r="H6" s="187" t="s">
        <v>220</v>
      </c>
      <c r="I6" s="188"/>
      <c r="J6" s="60" t="s">
        <v>221</v>
      </c>
      <c r="K6" s="58"/>
      <c r="L6" s="58"/>
      <c r="M6" s="61" t="s">
        <v>222</v>
      </c>
      <c r="N6" s="59" t="s">
        <v>223</v>
      </c>
      <c r="O6" s="59" t="s">
        <v>224</v>
      </c>
      <c r="P6" s="59" t="s">
        <v>225</v>
      </c>
      <c r="Q6" s="59" t="s">
        <v>226</v>
      </c>
      <c r="R6" s="59" t="s">
        <v>227</v>
      </c>
      <c r="S6" s="59" t="s">
        <v>228</v>
      </c>
      <c r="T6" s="59" t="s">
        <v>229</v>
      </c>
      <c r="U6" s="59" t="s">
        <v>230</v>
      </c>
      <c r="V6" s="59" t="s">
        <v>231</v>
      </c>
      <c r="W6" s="59" t="s">
        <v>232</v>
      </c>
      <c r="X6" s="59" t="s">
        <v>233</v>
      </c>
      <c r="Y6" s="58" t="s">
        <v>234</v>
      </c>
      <c r="Z6" s="62" t="s">
        <v>235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204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236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237</v>
      </c>
      <c r="O30" s="218"/>
      <c r="P30" s="219"/>
      <c r="Q30" s="74" t="s">
        <v>238</v>
      </c>
      <c r="R30" s="75" t="s">
        <v>112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239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240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241</v>
      </c>
      <c r="S35" s="107" t="s">
        <v>242</v>
      </c>
      <c r="T35" s="108"/>
      <c r="U35" s="109" t="s">
        <v>242</v>
      </c>
      <c r="V35" s="108"/>
      <c r="W35" s="109" t="s">
        <v>243</v>
      </c>
      <c r="X35" s="108"/>
      <c r="Y35" s="211" t="s">
        <v>244</v>
      </c>
      <c r="Z35" s="212"/>
    </row>
    <row r="36" spans="1:16155" customHeight="1" ht="16.5">
      <c r="C36" s="81" t="s">
        <v>245</v>
      </c>
      <c r="D36" s="110"/>
      <c r="E36" s="111" t="s">
        <v>246</v>
      </c>
      <c r="S36" s="112" t="s">
        <v>247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248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249</v>
      </c>
      <c r="S38" s="112" t="s">
        <v>250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251</v>
      </c>
      <c r="D39" s="110"/>
      <c r="E39" s="119" t="s">
        <v>252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253</v>
      </c>
      <c r="S40" s="112" t="s">
        <v>254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255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2024-09-13T16:26:51+08:00</dcterms:modified>
  <dc:title/>
  <dc:description/>
  <dc:subject/>
  <cp:keywords/>
  <cp:category/>
</cp:coreProperties>
</file>